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Lei Alir Blanc - 2ª fase" sheetId="1" r:id="rId1"/>
  </sheets>
  <definedNames>
    <definedName name="_xlnm.Print_Area" localSheetId="0">'Lei Alir Blanc - 2ª fase'!$A$1:$O$117</definedName>
    <definedName name="Excel_BuiltIn_Print_Area" localSheetId="0">'Lei Alir Blanc - 2ª fase'!$A$1:$O$117</definedName>
    <definedName name="Excel_BuiltIn_Print_Titles" localSheetId="0">'Lei Alir Blanc - 2ª fase'!$1:$2</definedName>
    <definedName name="_xlnm.Print_Titles" localSheetId="0">'Lei Alir Blanc - 2ª fase'!$1:$2</definedName>
  </definedNames>
  <calcPr fullCalcOnLoad="1"/>
</workbook>
</file>

<file path=xl/sharedStrings.xml><?xml version="1.0" encoding="utf-8"?>
<sst xmlns="http://schemas.openxmlformats.org/spreadsheetml/2006/main" count="1003" uniqueCount="486">
  <si>
    <t>Lei Aldir Blanc nº 14.017/2020 - Ação emergencial destinada ao setor Cultural durante a calamidade pública</t>
  </si>
  <si>
    <t>Distribuição de Recursos  Recebidos do Fundo Nacional de Cultura - FNC no montante de R$ 3.487.476,18</t>
  </si>
  <si>
    <t>Beneficiados/Agentes Culturais</t>
  </si>
  <si>
    <t>CNPJ/CPF</t>
  </si>
  <si>
    <t>Nicho (de acordo com Edital)</t>
  </si>
  <si>
    <t>Categoria 
(de acordo com Edital)</t>
  </si>
  <si>
    <t>Representante de grupos 
(Sim ou Não)</t>
  </si>
  <si>
    <t>Termo de Compromisso Emergencial</t>
  </si>
  <si>
    <t>Nº
Processo</t>
  </si>
  <si>
    <t>Empenho</t>
  </si>
  <si>
    <t>Valor
Liquidado
(R$)</t>
  </si>
  <si>
    <t>Valor Retenção de impostos (R$)</t>
  </si>
  <si>
    <t>Valor
Pago
(R$)</t>
  </si>
  <si>
    <t>Número</t>
  </si>
  <si>
    <t>Data</t>
  </si>
  <si>
    <t>Valor
(R$)</t>
  </si>
  <si>
    <t xml:space="preserve"> Tiago José Fontoura</t>
  </si>
  <si>
    <t>PDF</t>
  </si>
  <si>
    <t>065.894.466-52</t>
  </si>
  <si>
    <t>Linguagens Artisticas</t>
  </si>
  <si>
    <t>A partir de 06 pessoas</t>
  </si>
  <si>
    <t>Sim</t>
  </si>
  <si>
    <t>4033/2020 vol 27</t>
  </si>
  <si>
    <t>2020NE00581</t>
  </si>
  <si>
    <t>Luiz Claudio Ramos</t>
  </si>
  <si>
    <t>384.573.266-00</t>
  </si>
  <si>
    <t>2020NE00579</t>
  </si>
  <si>
    <t>Elmir Pedro dos Santos</t>
  </si>
  <si>
    <t>063.557.216-81</t>
  </si>
  <si>
    <t>Não</t>
  </si>
  <si>
    <t>2020NE00577</t>
  </si>
  <si>
    <t>Carla Detoni Lanini</t>
  </si>
  <si>
    <t>078.937.246-09</t>
  </si>
  <si>
    <t>2020NE00574</t>
  </si>
  <si>
    <t>Eli Ferreira Alves</t>
  </si>
  <si>
    <t>060.791.346-08</t>
  </si>
  <si>
    <t>2020NE00572</t>
  </si>
  <si>
    <t>Gabrielle Monteiro Lagrotta</t>
  </si>
  <si>
    <t>087.805.206-26</t>
  </si>
  <si>
    <t>2020NE00569</t>
  </si>
  <si>
    <t>Elisa Alves Condé</t>
  </si>
  <si>
    <t>106.894.566-46</t>
  </si>
  <si>
    <t xml:space="preserve">De 02 a 05 pessoas </t>
  </si>
  <si>
    <t>2020NE00567</t>
  </si>
  <si>
    <t>Raphael Vieira Pires</t>
  </si>
  <si>
    <t>027.515.371-11</t>
  </si>
  <si>
    <t>2020NE00565</t>
  </si>
  <si>
    <t>Daniel do Vale Perotta</t>
  </si>
  <si>
    <t>098.514.116-63</t>
  </si>
  <si>
    <t>2020NE00563</t>
  </si>
  <si>
    <t>Iago Viotti Ramalho</t>
  </si>
  <si>
    <t>160.716.807-35</t>
  </si>
  <si>
    <t>2020NE00561</t>
  </si>
  <si>
    <t>Luan Ventura de Oliveira Dornellas</t>
  </si>
  <si>
    <t>140.610.226-10</t>
  </si>
  <si>
    <t>2020NE00559</t>
  </si>
  <si>
    <t>Isabelly Barra Antunes</t>
  </si>
  <si>
    <t>145.712.146-85</t>
  </si>
  <si>
    <t>2020NE00557</t>
  </si>
  <si>
    <t>Marcel Magalhães Melo</t>
  </si>
  <si>
    <t>117.134.636-01</t>
  </si>
  <si>
    <t>2020NE00556</t>
  </si>
  <si>
    <t>Eduardo Rodrigues dos Santos</t>
  </si>
  <si>
    <t>016.479.416-60</t>
  </si>
  <si>
    <t>4033/2020 vol27</t>
  </si>
  <si>
    <t>2020NE00554</t>
  </si>
  <si>
    <t>José Carlos dos Santos</t>
  </si>
  <si>
    <t>092.706.026-48</t>
  </si>
  <si>
    <t>2020NE00553</t>
  </si>
  <si>
    <t>REALCE PRODUCOES E EVENTOS LTDA
Representante legal: DEIVID FERRAZ DELGADO DA SILVEIRA</t>
  </si>
  <si>
    <t>13.805.545/0001-17</t>
  </si>
  <si>
    <t xml:space="preserve">Micro e Pequenas Empresas </t>
  </si>
  <si>
    <t>Apenas CNPJ</t>
  </si>
  <si>
    <t>2020NE00555</t>
  </si>
  <si>
    <t>Old Man Filmes LTDA – ME
Representante legal: Isabela Abreu Cutrim</t>
  </si>
  <si>
    <t>25.295.673/0001-47</t>
  </si>
  <si>
    <t>2020NE00584</t>
  </si>
  <si>
    <t>EVELYNE SANTOS ALVIM DE MENEZES
Representante legal: Evelyne Santos Alvim de Menezes</t>
  </si>
  <si>
    <t>34.927.617/0001-79
07603425638</t>
  </si>
  <si>
    <t>2020NE00586</t>
  </si>
  <si>
    <t>Rian Andriola Toledo</t>
  </si>
  <si>
    <t>102.830.446-32</t>
  </si>
  <si>
    <t>Espaços Culturais e Artisticos</t>
  </si>
  <si>
    <t>Ensino</t>
  </si>
  <si>
    <t>4033/2020 vol 23</t>
  </si>
  <si>
    <t>2020NE00628</t>
  </si>
  <si>
    <t>Daniel Luiz de Vasconcellos</t>
  </si>
  <si>
    <t>074.371.767-85</t>
  </si>
  <si>
    <t>2020NE00629</t>
  </si>
  <si>
    <t>Elizabeth Campos Silva</t>
  </si>
  <si>
    <t>136.076.606-54</t>
  </si>
  <si>
    <t>Individual</t>
  </si>
  <si>
    <t>4033/2020 vol 24</t>
  </si>
  <si>
    <t>2020NE00589</t>
  </si>
  <si>
    <t>Clarice Carneiro Amieiro</t>
  </si>
  <si>
    <t>089.402.506-64</t>
  </si>
  <si>
    <t>2020NE00633</t>
  </si>
  <si>
    <t>Tainá Caldas Novellino</t>
  </si>
  <si>
    <t>050.319.466-28</t>
  </si>
  <si>
    <t>2020NE00632</t>
  </si>
  <si>
    <t>Myrian Tereza Mockdece Lacerda</t>
  </si>
  <si>
    <t>679.207.647-34</t>
  </si>
  <si>
    <t>2020NE00631</t>
  </si>
  <si>
    <t>Marco Aurelio De Oliveira</t>
  </si>
  <si>
    <t>795.352.166-00</t>
  </si>
  <si>
    <t>2020NE00630</t>
  </si>
  <si>
    <t>Marcos Fernando Freesz</t>
  </si>
  <si>
    <t>247.331.996-00</t>
  </si>
  <si>
    <t>2020NE00627</t>
  </si>
  <si>
    <t>Sylvia Regina Renhe Talho</t>
  </si>
  <si>
    <t>504.277.406-59</t>
  </si>
  <si>
    <t>2020NE00634</t>
  </si>
  <si>
    <t>Jefferson da Silva Januário</t>
  </si>
  <si>
    <t>024.292.996-66</t>
  </si>
  <si>
    <t>2020NE00626</t>
  </si>
  <si>
    <t>Endel Augusto Trindade da Silva</t>
  </si>
  <si>
    <t>061.524.586-25</t>
  </si>
  <si>
    <t>2020NE00600</t>
  </si>
  <si>
    <t>Vinicius Cristovão Ribeiro de Carvalho</t>
  </si>
  <si>
    <t>053.294.826-23</t>
  </si>
  <si>
    <t>Fruição</t>
  </si>
  <si>
    <t>4033/2020 vol23</t>
  </si>
  <si>
    <t>2020NE00636</t>
  </si>
  <si>
    <t>Luiz Henrique Vergara Marques</t>
  </si>
  <si>
    <t>110.299.236-47</t>
  </si>
  <si>
    <t>2020NE00639</t>
  </si>
  <si>
    <t>Fabrícia do Valle Arcanjo</t>
  </si>
  <si>
    <t>068.248.866-61</t>
  </si>
  <si>
    <t>2020NE00558</t>
  </si>
  <si>
    <t>Fabio Benedetti</t>
  </si>
  <si>
    <t>168.726.218-77</t>
  </si>
  <si>
    <t>Técnicos e Bastidores</t>
  </si>
  <si>
    <t>4033/2020 vol 26</t>
  </si>
  <si>
    <t>2020NE00616</t>
  </si>
  <si>
    <t>Cíntia Prado Nogueira Brandão</t>
  </si>
  <si>
    <t>051.965.736-58</t>
  </si>
  <si>
    <t>2020NE00638</t>
  </si>
  <si>
    <t>Marco Aurelio de Souza Félix</t>
  </si>
  <si>
    <t>029.867.086-09</t>
  </si>
  <si>
    <t>2020NE00637</t>
  </si>
  <si>
    <t>André Luiz do Nascimento Silva</t>
  </si>
  <si>
    <t>097.639.486-30</t>
  </si>
  <si>
    <t>2020NE00635</t>
  </si>
  <si>
    <t>Lucas Silva Duarte</t>
  </si>
  <si>
    <t>108.579.716-38</t>
  </si>
  <si>
    <t>Cultura Popular e Urbana</t>
  </si>
  <si>
    <t>4033/2020 vol 22</t>
  </si>
  <si>
    <t>2020NE00538</t>
  </si>
  <si>
    <t>Janaína Renk Menna Barreto</t>
  </si>
  <si>
    <t>030.733.386-83</t>
  </si>
  <si>
    <t>2020NE00536</t>
  </si>
  <si>
    <t>Luciano Ferreira</t>
  </si>
  <si>
    <t>031.282.776-80</t>
  </si>
  <si>
    <t>2020NE00539</t>
  </si>
  <si>
    <t>Catarina Rita da Silva</t>
  </si>
  <si>
    <t>331.201.886-20</t>
  </si>
  <si>
    <t>2020NE00534</t>
  </si>
  <si>
    <t>CHRISTINA ELIZABETH DIAS BALDIOTI</t>
  </si>
  <si>
    <t>194.294.286-91</t>
  </si>
  <si>
    <t>De 2 a 5 integrantes</t>
  </si>
  <si>
    <t>4033/2020  vol 22</t>
  </si>
  <si>
    <t>2020NE00535</t>
  </si>
  <si>
    <t>Selmara de Castro Balbino</t>
  </si>
  <si>
    <t>068.391.096-58</t>
  </si>
  <si>
    <t>2020NE00541</t>
  </si>
  <si>
    <t>Raquel de Souza Pereira</t>
  </si>
  <si>
    <t>057.176.946-28</t>
  </si>
  <si>
    <t>2020NE00540</t>
  </si>
  <si>
    <t>Wendel de Oliveira Henriques</t>
  </si>
  <si>
    <t>031.697.287-84</t>
  </si>
  <si>
    <t>2020NE00533</t>
  </si>
  <si>
    <t>JOÃO MENDES BARBOSA FILHO</t>
  </si>
  <si>
    <t>381.918.066-49</t>
  </si>
  <si>
    <t>De 2 a 5 Pessoas</t>
  </si>
  <si>
    <t>4033/2020 Vol 22</t>
  </si>
  <si>
    <t>2020NE00537</t>
  </si>
  <si>
    <t>André Luis Brasilino</t>
  </si>
  <si>
    <t>036.941.366-06</t>
  </si>
  <si>
    <t>2020NE00543</t>
  </si>
  <si>
    <t>Claudio Egidio da Silva</t>
  </si>
  <si>
    <t>881.300.106-15</t>
  </si>
  <si>
    <t>2020NE00544</t>
  </si>
  <si>
    <t>Denivelton Silva da Cruz</t>
  </si>
  <si>
    <t>118.486.806-94</t>
  </si>
  <si>
    <t>2020NE00545</t>
  </si>
  <si>
    <t>Gelson Albert da Silva</t>
  </si>
  <si>
    <t>114.541.986-05</t>
  </si>
  <si>
    <t>2020NE00546</t>
  </si>
  <si>
    <t>Leandro Luiz Romualdo dos Santos</t>
  </si>
  <si>
    <t>017.324.386-09</t>
  </si>
  <si>
    <t>2020NE00547</t>
  </si>
  <si>
    <t>Pedro Paulo Da Silva Martinho</t>
  </si>
  <si>
    <t>036.657.546-58</t>
  </si>
  <si>
    <t>2020NE00542</t>
  </si>
  <si>
    <t>Wallace Santiago Brasilino</t>
  </si>
  <si>
    <t>142.762.266-35</t>
  </si>
  <si>
    <t>2020NE00548</t>
  </si>
  <si>
    <t>Albert Vinicius Braga Pereira</t>
  </si>
  <si>
    <t>049.132.716-10</t>
  </si>
  <si>
    <t>2020NE00613</t>
  </si>
  <si>
    <t>André de Oliveira Medeiros Ribeiro</t>
  </si>
  <si>
    <t>101.867.976-64</t>
  </si>
  <si>
    <t>2020NE00612</t>
  </si>
  <si>
    <t>Darlan Anderson Dutra de Oliveira</t>
  </si>
  <si>
    <t>080.644.886-56</t>
  </si>
  <si>
    <t>2020NE00550</t>
  </si>
  <si>
    <t>Izabela Fidelis Franck</t>
  </si>
  <si>
    <t>114.355.216-41</t>
  </si>
  <si>
    <t>2020NE00560</t>
  </si>
  <si>
    <t>Giovanna de Amorim Stehling</t>
  </si>
  <si>
    <t>143.458.326-08</t>
  </si>
  <si>
    <t>2020NE00562</t>
  </si>
  <si>
    <t>Heloisa Helena Marinho de Oliveira</t>
  </si>
  <si>
    <t>067.231.376-63</t>
  </si>
  <si>
    <t>2020NE00615</t>
  </si>
  <si>
    <t>Heros Elton de Oliveira Campos</t>
  </si>
  <si>
    <t>058.673.426-03</t>
  </si>
  <si>
    <t>2020NE00551</t>
  </si>
  <si>
    <t>Leandro de Paula Barbosa</t>
  </si>
  <si>
    <t>077.257.166-02</t>
  </si>
  <si>
    <t>2020NE00624</t>
  </si>
  <si>
    <t>Gleyson Custodio da Silva</t>
  </si>
  <si>
    <t>089.054.836-66</t>
  </si>
  <si>
    <t>2020NE00570</t>
  </si>
  <si>
    <t>Jakson Evandro de Almeida Soares</t>
  </si>
  <si>
    <t>121.405.056-54</t>
  </si>
  <si>
    <t>2020NE00571</t>
  </si>
  <si>
    <t>Isabella Queiroz Mendes da Cunha</t>
  </si>
  <si>
    <t>105.440.506-90</t>
  </si>
  <si>
    <t>2020NE00575</t>
  </si>
  <si>
    <t>Kleyton Geraldo Machado</t>
  </si>
  <si>
    <t>092.465.396-56</t>
  </si>
  <si>
    <t>2020NE00573</t>
  </si>
  <si>
    <t>Davi Ferreira Coutinho</t>
  </si>
  <si>
    <t>023.582.626-09</t>
  </si>
  <si>
    <t>2020NE00576</t>
  </si>
  <si>
    <t>César de Souza Demolinari</t>
  </si>
  <si>
    <t>047.461.016-04</t>
  </si>
  <si>
    <t>2020NE00578</t>
  </si>
  <si>
    <t>Gilberto dos Santos Alves</t>
  </si>
  <si>
    <t>078.724.336-13</t>
  </si>
  <si>
    <t>2020NE00582</t>
  </si>
  <si>
    <t>Renan Paulino Marques</t>
  </si>
  <si>
    <t>127.481.656.40</t>
  </si>
  <si>
    <t>2020NE00580</t>
  </si>
  <si>
    <t>Bruno de Souza Pereira</t>
  </si>
  <si>
    <t>015.895.606-04</t>
  </si>
  <si>
    <t>2020NE00583</t>
  </si>
  <si>
    <t>Douglas Rodrigues</t>
  </si>
  <si>
    <t>109.677.136-50</t>
  </si>
  <si>
    <t>4033/2020 vol 25</t>
  </si>
  <si>
    <t>2020NE00591</t>
  </si>
  <si>
    <t>Helenice Condé Corrêa</t>
  </si>
  <si>
    <t>657.440.476-20</t>
  </si>
  <si>
    <t>2020NE00593</t>
  </si>
  <si>
    <t>Bráulio Ricardo Mayrink</t>
  </si>
  <si>
    <t>037.343.646-71</t>
  </si>
  <si>
    <t>2020NE00594</t>
  </si>
  <si>
    <t>Beatriz de Oliveira Rocha</t>
  </si>
  <si>
    <t>070.347.036-12</t>
  </si>
  <si>
    <t>2020NE00596</t>
  </si>
  <si>
    <t>Nádia Maria Guedes dos Reis</t>
  </si>
  <si>
    <t>379.796.716-00</t>
  </si>
  <si>
    <t>2020NE00625</t>
  </si>
  <si>
    <t>Amanda Vitória Ferreira Nascimento</t>
  </si>
  <si>
    <t>139.119.306-74</t>
  </si>
  <si>
    <t>2020NE00598</t>
  </si>
  <si>
    <t>Raphael de Oliveira Rocha</t>
  </si>
  <si>
    <t>070.347.016-79</t>
  </si>
  <si>
    <t>2020NE00601</t>
  </si>
  <si>
    <t>Cecilia Cherem Castilho</t>
  </si>
  <si>
    <t>111.746.756-24</t>
  </si>
  <si>
    <t>2020NE00603</t>
  </si>
  <si>
    <t>Ana Caroline Curcio de Moraes</t>
  </si>
  <si>
    <t>105.742.306-88</t>
  </si>
  <si>
    <t>4033/2020  vol 25</t>
  </si>
  <si>
    <t>2020NE00605</t>
  </si>
  <si>
    <t>Alexandre da Silva Cortez</t>
  </si>
  <si>
    <t>082.400.966-54</t>
  </si>
  <si>
    <t>2020NE00609</t>
  </si>
  <si>
    <t>Jandira Marta Clemente Barbosa</t>
  </si>
  <si>
    <t>136.396.736-38</t>
  </si>
  <si>
    <t>2020NE00610</t>
  </si>
  <si>
    <t>Gabriel de Oliveira Barroso Dias Fonseca</t>
  </si>
  <si>
    <t>143.565.406-46</t>
  </si>
  <si>
    <t>2020NE00585</t>
  </si>
  <si>
    <t>Zaine Edna Gonçalves Chaves</t>
  </si>
  <si>
    <t>831.009.896-00</t>
  </si>
  <si>
    <t>2020NE00640</t>
  </si>
  <si>
    <t>Aristides Julião Júnior</t>
  </si>
  <si>
    <t>640.398.206.06</t>
  </si>
  <si>
    <t>2020NE00587</t>
  </si>
  <si>
    <t>Paula Beghelli Neves</t>
  </si>
  <si>
    <t>074.789.366-79</t>
  </si>
  <si>
    <t>2020NE00588</t>
  </si>
  <si>
    <t>Juliana Bandeira James</t>
  </si>
  <si>
    <t>055.176.886-08</t>
  </si>
  <si>
    <t>2020NE00590</t>
  </si>
  <si>
    <t>George de oliveira santos</t>
  </si>
  <si>
    <t>067.910.796-73</t>
  </si>
  <si>
    <t>2020NE00592</t>
  </si>
  <si>
    <t>Marcela Lorannah Venâncio</t>
  </si>
  <si>
    <t>113.074.026-90</t>
  </si>
  <si>
    <t>2020NE00595</t>
  </si>
  <si>
    <t>Hugo Viveiros Schettino</t>
  </si>
  <si>
    <t>077.501.416-85</t>
  </si>
  <si>
    <t xml:space="preserve">Individual                    </t>
  </si>
  <si>
    <t>2020NE00597</t>
  </si>
  <si>
    <t>Paulo Henrique de Souza Guilherme</t>
  </si>
  <si>
    <t>101.230.006-45</t>
  </si>
  <si>
    <t>2020NE00599</t>
  </si>
  <si>
    <t>Rodrigo Marques da Silva</t>
  </si>
  <si>
    <t>075.095.286-58</t>
  </si>
  <si>
    <t>2020NE00602</t>
  </si>
  <si>
    <t>Ramon Pereira Machado</t>
  </si>
  <si>
    <t>072.658.656-00</t>
  </si>
  <si>
    <t>2020NE00604</t>
  </si>
  <si>
    <t>Talita Del-Penho Manccini de Paiva</t>
  </si>
  <si>
    <t>013.921.336-88</t>
  </si>
  <si>
    <t>2020NE00606</t>
  </si>
  <si>
    <t>Melissa Ferreira de Castro Santos</t>
  </si>
  <si>
    <t>121.180.916-13</t>
  </si>
  <si>
    <t>2020NE00607</t>
  </si>
  <si>
    <t>José Carlos Soares de Oliveira</t>
  </si>
  <si>
    <t>119.640.906-44</t>
  </si>
  <si>
    <t>2020NE00608</t>
  </si>
  <si>
    <t>Lilian Maria Moraes da Silva</t>
  </si>
  <si>
    <t>052.054.436-69</t>
  </si>
  <si>
    <t>2020NE00623</t>
  </si>
  <si>
    <t>Luiz Gustavo de Lacerda Dias</t>
  </si>
  <si>
    <t>059.960.826-54</t>
  </si>
  <si>
    <t>2020NE00611</t>
  </si>
  <si>
    <t>Maressa Caroline Silva Caracci</t>
  </si>
  <si>
    <t>141.292.576-25</t>
  </si>
  <si>
    <t>4033/2020vol 27</t>
  </si>
  <si>
    <t>2020NE00621</t>
  </si>
  <si>
    <t>Mariana Gehara Prado Uchôa</t>
  </si>
  <si>
    <t>013.813.216-07</t>
  </si>
  <si>
    <t>2020NE00617</t>
  </si>
  <si>
    <t xml:space="preserve">                                   R$95,20     </t>
  </si>
  <si>
    <t>Nathalia Caroline da Silva Pacheco</t>
  </si>
  <si>
    <t>439.562.678-50</t>
  </si>
  <si>
    <t>2020NE00619</t>
  </si>
  <si>
    <t>Pablo Ferreira da Silva</t>
  </si>
  <si>
    <t>078.587.246-90</t>
  </si>
  <si>
    <t>2020NE00549</t>
  </si>
  <si>
    <t>Renata Peralva Reis</t>
  </si>
  <si>
    <t>047.331.076-76</t>
  </si>
  <si>
    <t>2020NE00618</t>
  </si>
  <si>
    <t>Sabrina Medeiros da Silva</t>
  </si>
  <si>
    <t>084.207.796-01</t>
  </si>
  <si>
    <t>2020NE00620</t>
  </si>
  <si>
    <t>Wanildo Garcia de Siqueira Junior</t>
  </si>
  <si>
    <t>014.263.436-04</t>
  </si>
  <si>
    <t>2020NE00622</t>
  </si>
  <si>
    <t>Weverton André da Silva</t>
  </si>
  <si>
    <t>147.874.636-08</t>
  </si>
  <si>
    <t>2020NE00614</t>
  </si>
  <si>
    <t>Wirley de Oliveira</t>
  </si>
  <si>
    <t>052.956.776.-80</t>
  </si>
  <si>
    <t>2020NE00642</t>
  </si>
  <si>
    <t>Frank Wohlers</t>
  </si>
  <si>
    <t>027.397.956-61</t>
  </si>
  <si>
    <t>2020NE00552</t>
  </si>
  <si>
    <t>Geison Ribeiro Vargas</t>
  </si>
  <si>
    <t>082.494.116-09</t>
  </si>
  <si>
    <t>2020NE00564</t>
  </si>
  <si>
    <t>wellington Braz de souza</t>
  </si>
  <si>
    <t>079.224.816-32</t>
  </si>
  <si>
    <t>2020NE00566</t>
  </si>
  <si>
    <t>Igor José Amaral dos Santos</t>
  </si>
  <si>
    <t>093.389.246-29</t>
  </si>
  <si>
    <t>2020NE00568</t>
  </si>
  <si>
    <t>TOTAL :</t>
  </si>
  <si>
    <r>
      <t xml:space="preserve">FUNDAÇÃO CULTURAL ALFREDO FERREIRA LAGE (FUNALFA)
</t>
    </r>
    <r>
      <rPr>
        <sz val="14"/>
        <rFont val="Arial"/>
        <family val="2"/>
      </rPr>
      <t>Av. Rio Branco, 2.234 - Centro | CEP: 36.016-310 | Juiz de Fora/MG
Segunda a sexta-feira, das 8h às 12h e das 14h às 18h
(32) 3690-7033 / 3690-7044</t>
    </r>
  </si>
  <si>
    <t>Arquivo na Íntegra</t>
  </si>
  <si>
    <t>04.2020.649</t>
  </si>
  <si>
    <t>04.2020.648</t>
  </si>
  <si>
    <t>04.2020.641</t>
  </si>
  <si>
    <t>04.2020.642</t>
  </si>
  <si>
    <t>04.2020.643</t>
  </si>
  <si>
    <t>04.2020.644</t>
  </si>
  <si>
    <t>04.2020.645</t>
  </si>
  <si>
    <t>04.2020.646</t>
  </si>
  <si>
    <t>04.2020.647</t>
  </si>
  <si>
    <t>04.2020.640</t>
  </si>
  <si>
    <t>04.2020.541</t>
  </si>
  <si>
    <t>04.2020.542</t>
  </si>
  <si>
    <t>04.2020.543</t>
  </si>
  <si>
    <t>04.2020.544</t>
  </si>
  <si>
    <t>04.2020.545</t>
  </si>
  <si>
    <t>04.2020.546</t>
  </si>
  <si>
    <t>04.2020.547</t>
  </si>
  <si>
    <t>04.2020.548</t>
  </si>
  <si>
    <t>04.2020.549</t>
  </si>
  <si>
    <t>04.2020.550</t>
  </si>
  <si>
    <t>04.2020.551</t>
  </si>
  <si>
    <t>04.2020.552</t>
  </si>
  <si>
    <t>04.2020.553</t>
  </si>
  <si>
    <t>04.2020.554</t>
  </si>
  <si>
    <t>04.2020.555</t>
  </si>
  <si>
    <t>04.2020.556</t>
  </si>
  <si>
    <t>04.2020.558</t>
  </si>
  <si>
    <t>04.2020.557</t>
  </si>
  <si>
    <t>04.2020.559</t>
  </si>
  <si>
    <t>04.2020.560</t>
  </si>
  <si>
    <t>04.2020.561</t>
  </si>
  <si>
    <t>04.2020.562</t>
  </si>
  <si>
    <t>04.2020.563</t>
  </si>
  <si>
    <t>04.2020.564</t>
  </si>
  <si>
    <t>04.2020.565</t>
  </si>
  <si>
    <t>04.2020.566</t>
  </si>
  <si>
    <t>04.2020.567</t>
  </si>
  <si>
    <t>04.2020.568</t>
  </si>
  <si>
    <t>04.2020.569</t>
  </si>
  <si>
    <t>04.2020.570</t>
  </si>
  <si>
    <t>04.2020.571</t>
  </si>
  <si>
    <t>04.2020.572</t>
  </si>
  <si>
    <t>04.2020.573</t>
  </si>
  <si>
    <t>04.2020.574</t>
  </si>
  <si>
    <t>04.2020.575</t>
  </si>
  <si>
    <t>04.2020.576</t>
  </si>
  <si>
    <t>04.2020.577</t>
  </si>
  <si>
    <t>04.2020.578</t>
  </si>
  <si>
    <t>04.2020.579</t>
  </si>
  <si>
    <t>04.2020.580</t>
  </si>
  <si>
    <t>04.2020.581</t>
  </si>
  <si>
    <t>04.2020.582</t>
  </si>
  <si>
    <t>04.2020.583</t>
  </si>
  <si>
    <t>04.2020.584</t>
  </si>
  <si>
    <t>04.2020.585</t>
  </si>
  <si>
    <t>04.2020.627</t>
  </si>
  <si>
    <t>04.2020.628</t>
  </si>
  <si>
    <t>04.2020.630</t>
  </si>
  <si>
    <t>04.2020.629</t>
  </si>
  <si>
    <t>04.2020.631</t>
  </si>
  <si>
    <t>04.2020.632</t>
  </si>
  <si>
    <t>04.2020.633</t>
  </si>
  <si>
    <t>04.2020.634</t>
  </si>
  <si>
    <t>04.2020.635</t>
  </si>
  <si>
    <t>04.2020.636</t>
  </si>
  <si>
    <t>04.2020.637</t>
  </si>
  <si>
    <t>04.2020.638</t>
  </si>
  <si>
    <t>04.2020.639</t>
  </si>
  <si>
    <t>04.2020.611</t>
  </si>
  <si>
    <t>04.2020.612</t>
  </si>
  <si>
    <t>04.2020.613</t>
  </si>
  <si>
    <t>04.2020.614</t>
  </si>
  <si>
    <t>04.2020.615</t>
  </si>
  <si>
    <t>04.2020.616.</t>
  </si>
  <si>
    <t>04.2020.617</t>
  </si>
  <si>
    <t>04.2020.618</t>
  </si>
  <si>
    <t>04.2020.619</t>
  </si>
  <si>
    <t>04.2020.620</t>
  </si>
  <si>
    <t>04.2020.621</t>
  </si>
  <si>
    <t>04.2020.622</t>
  </si>
  <si>
    <t>04.2020.623</t>
  </si>
  <si>
    <t>04.2020.624</t>
  </si>
  <si>
    <t>04.2020.625</t>
  </si>
  <si>
    <t>04.2020.626</t>
  </si>
  <si>
    <t>04.2020.586</t>
  </si>
  <si>
    <t>04.2020.587</t>
  </si>
  <si>
    <t>04.2020.588</t>
  </si>
  <si>
    <t>04.2020.589</t>
  </si>
  <si>
    <t>04.2020.590</t>
  </si>
  <si>
    <t>04.2020.591</t>
  </si>
  <si>
    <t>04.2020.592</t>
  </si>
  <si>
    <t>04.2020.593</t>
  </si>
  <si>
    <t>04.2020.594</t>
  </si>
  <si>
    <t>04.2020.595</t>
  </si>
  <si>
    <t>04.2020.596</t>
  </si>
  <si>
    <t>04.2020.597</t>
  </si>
  <si>
    <t>04.2020.598</t>
  </si>
  <si>
    <t>04.2020.599</t>
  </si>
  <si>
    <t>04.2020.600</t>
  </si>
  <si>
    <t>04.2020.601</t>
  </si>
  <si>
    <t>04.2020.602</t>
  </si>
  <si>
    <t>04.2020.603</t>
  </si>
  <si>
    <t>04.2020.604</t>
  </si>
  <si>
    <t>04.2020.605</t>
  </si>
  <si>
    <t>04.2020.606</t>
  </si>
  <si>
    <t>04.2020.607</t>
  </si>
  <si>
    <t>04.2020.608</t>
  </si>
  <si>
    <t>04.2020.609</t>
  </si>
  <si>
    <t>04.2020.610</t>
  </si>
  <si>
    <t>Relação de Beneficiados na seleção e premiação de agentes culturais - 2ª FASE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</si>
</sst>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;[Red]&quot;-R$ &quot;#,##0.00"/>
    <numFmt numFmtId="165" formatCode="[$R$-416]\ #,##0.00;[Red]\-[$R$-416]\ #,##0.00"/>
    <numFmt numFmtId="166" formatCode="dd/mm/yy"/>
    <numFmt numFmtId="167" formatCode="&quot;R$ &quot;#,##0.00"/>
    <numFmt numFmtId="168" formatCode="00&quot;.&quot;0000&quot;.&quot;00"/>
    <numFmt numFmtId="169" formatCode="&quot;0&quot;0&quot;.&quot;0000&quot;.&quot;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5"/>
      <name val="Arial"/>
      <family val="2"/>
    </font>
    <font>
      <sz val="14"/>
      <color indexed="5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u val="single"/>
      <sz val="12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FFFF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7" fontId="8" fillId="33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jf.mg.gov.br/transparencia/convenios/integra/2020/dezembro/adm_indireta/funalfa/pdf/04.2020.541-F.pdf" TargetMode="External" /><Relationship Id="rId2" Type="http://schemas.openxmlformats.org/officeDocument/2006/relationships/hyperlink" Target="https://www.pjf.mg.gov.br/transparencia/convenios/integra/2020/dezembro/adm_indireta/funalfa/pdf/04.2020.542-F.pdf" TargetMode="External" /><Relationship Id="rId3" Type="http://schemas.openxmlformats.org/officeDocument/2006/relationships/hyperlink" Target="https://www.pjf.mg.gov.br/transparencia/convenios/integra/2020/dezembro/adm_indireta/funalfa/pdf/04.2020.543-F.pdf" TargetMode="External" /><Relationship Id="rId4" Type="http://schemas.openxmlformats.org/officeDocument/2006/relationships/hyperlink" Target="https://www.pjf.mg.gov.br/transparencia/convenios/integra/2020/dezembro/adm_indireta/funalfa/pdf/04.2020.544-F.pdf" TargetMode="External" /><Relationship Id="rId5" Type="http://schemas.openxmlformats.org/officeDocument/2006/relationships/hyperlink" Target="https://www.pjf.mg.gov.br/transparencia/convenios/integra/2020/dezembro/adm_indireta/funalfa/pdf/04.2020.545-F.pdf" TargetMode="External" /><Relationship Id="rId6" Type="http://schemas.openxmlformats.org/officeDocument/2006/relationships/hyperlink" Target="https://www.pjf.mg.gov.br/transparencia/convenios/integra/2020/dezembro/adm_indireta/funalfa/pdf/04.2020.546-F.pdf" TargetMode="External" /><Relationship Id="rId7" Type="http://schemas.openxmlformats.org/officeDocument/2006/relationships/hyperlink" Target="https://www.pjf.mg.gov.br/transparencia/convenios/integra/2020/dezembro/adm_indireta/funalfa/pdf/04.2020.547-F.pdf" TargetMode="External" /><Relationship Id="rId8" Type="http://schemas.openxmlformats.org/officeDocument/2006/relationships/hyperlink" Target="https://www.pjf.mg.gov.br/transparencia/convenios/integra/2020/dezembro/adm_indireta/funalfa/pdf/04.2020.548-F.pdf" TargetMode="External" /><Relationship Id="rId9" Type="http://schemas.openxmlformats.org/officeDocument/2006/relationships/hyperlink" Target="https://www.pjf.mg.gov.br/transparencia/convenios/integra/2020/dezembro/adm_indireta/funalfa/pdf/04.2020.549-F.pdf" TargetMode="External" /><Relationship Id="rId10" Type="http://schemas.openxmlformats.org/officeDocument/2006/relationships/hyperlink" Target="https://www.pjf.mg.gov.br/transparencia/convenios/integra/2020/dezembro/adm_indireta/funalfa/pdf/04.2020.550-F.pdf" TargetMode="External" /><Relationship Id="rId11" Type="http://schemas.openxmlformats.org/officeDocument/2006/relationships/hyperlink" Target="https://www.pjf.mg.gov.br/transparencia/convenios/integra/2020/dezembro/adm_indireta/funalfa/pdf/04.2020.551-F.pdf" TargetMode="External" /><Relationship Id="rId12" Type="http://schemas.openxmlformats.org/officeDocument/2006/relationships/hyperlink" Target="https://www.pjf.mg.gov.br/transparencia/convenios/integra/2020/dezembro/adm_indireta/funalfa/pdf/04.2020.552-F.pdf" TargetMode="External" /><Relationship Id="rId13" Type="http://schemas.openxmlformats.org/officeDocument/2006/relationships/hyperlink" Target="https://www.pjf.mg.gov.br/transparencia/convenios/integra/2020/dezembro/adm_indireta/funalfa/pdf/04.2020.553-F.pdf" TargetMode="External" /><Relationship Id="rId14" Type="http://schemas.openxmlformats.org/officeDocument/2006/relationships/hyperlink" Target="https://www.pjf.mg.gov.br/transparencia/convenios/integra/2020/dezembro/adm_indireta/funalfa/pdf/04.2020.554-F.pdf" TargetMode="External" /><Relationship Id="rId15" Type="http://schemas.openxmlformats.org/officeDocument/2006/relationships/hyperlink" Target="https://www.pjf.mg.gov.br/transparencia/convenios/integra/2020/dezembro/adm_indireta/funalfa/pdf/04.2020.555-F.pdf" TargetMode="External" /><Relationship Id="rId16" Type="http://schemas.openxmlformats.org/officeDocument/2006/relationships/hyperlink" Target="https://www.pjf.mg.gov.br/transparencia/convenios/integra/2020/dezembro/adm_indireta/funalfa/pdf/04.2020.556-F.pdf" TargetMode="External" /><Relationship Id="rId17" Type="http://schemas.openxmlformats.org/officeDocument/2006/relationships/hyperlink" Target="https://www.pjf.mg.gov.br/transparencia/convenios/integra/2020/dezembro/adm_indireta/funalfa/pdf/04.2020.557-F.pdf" TargetMode="External" /><Relationship Id="rId18" Type="http://schemas.openxmlformats.org/officeDocument/2006/relationships/hyperlink" Target="https://www.pjf.mg.gov.br/transparencia/convenios/integra/2020/dezembro/adm_indireta/funalfa/pdf/04.2020.558-F.pdf" TargetMode="External" /><Relationship Id="rId19" Type="http://schemas.openxmlformats.org/officeDocument/2006/relationships/hyperlink" Target="https://www.pjf.mg.gov.br/transparencia/convenios/integra/2020/dezembro/adm_indireta/funalfa/pdf/04.2020.559-F.pdf" TargetMode="External" /><Relationship Id="rId20" Type="http://schemas.openxmlformats.org/officeDocument/2006/relationships/hyperlink" Target="https://www.pjf.mg.gov.br/transparencia/convenios/integra/2020/dezembro/adm_indireta/funalfa/pdf/04.2020.560-F.pdf" TargetMode="External" /><Relationship Id="rId21" Type="http://schemas.openxmlformats.org/officeDocument/2006/relationships/hyperlink" Target="https://www.pjf.mg.gov.br/transparencia/convenios/integra/2020/dezembro/adm_indireta/funalfa/pdf/04.2020.561-F.pdf" TargetMode="External" /><Relationship Id="rId22" Type="http://schemas.openxmlformats.org/officeDocument/2006/relationships/hyperlink" Target="https://www.pjf.mg.gov.br/transparencia/convenios/integra/2020/dezembro/adm_indireta/funalfa/pdf/04.2020.562-F.pdf" TargetMode="External" /><Relationship Id="rId23" Type="http://schemas.openxmlformats.org/officeDocument/2006/relationships/hyperlink" Target="https://www.pjf.mg.gov.br/transparencia/convenios/integra/2020/dezembro/adm_indireta/funalfa/pdf/04.2020.563-F.pdf" TargetMode="External" /><Relationship Id="rId24" Type="http://schemas.openxmlformats.org/officeDocument/2006/relationships/hyperlink" Target="https://www.pjf.mg.gov.br/transparencia/convenios/integra/2020/dezembro/adm_indireta/funalfa/pdf/04.2020.564-F.pdf" TargetMode="External" /><Relationship Id="rId25" Type="http://schemas.openxmlformats.org/officeDocument/2006/relationships/hyperlink" Target="https://www.pjf.mg.gov.br/transparencia/convenios/integra/2020/dezembro/adm_indireta/funalfa/pdf/04.2020.565-F.pdf" TargetMode="External" /><Relationship Id="rId26" Type="http://schemas.openxmlformats.org/officeDocument/2006/relationships/hyperlink" Target="https://www.pjf.mg.gov.br/transparencia/convenios/integra/2020/dezembro/adm_indireta/funalfa/pdf/04.2020.566-F.pdf" TargetMode="External" /><Relationship Id="rId27" Type="http://schemas.openxmlformats.org/officeDocument/2006/relationships/hyperlink" Target="https://www.pjf.mg.gov.br/transparencia/convenios/integra/2020/dezembro/adm_indireta/funalfa/pdf/04.2020.567-F.pdf" TargetMode="External" /><Relationship Id="rId28" Type="http://schemas.openxmlformats.org/officeDocument/2006/relationships/hyperlink" Target="https://www.pjf.mg.gov.br/transparencia/convenios/integra/2020/dezembro/adm_indireta/funalfa/pdf/04.2020.568-F.pdf" TargetMode="External" /><Relationship Id="rId29" Type="http://schemas.openxmlformats.org/officeDocument/2006/relationships/hyperlink" Target="https://www.pjf.mg.gov.br/transparencia/convenios/integra/2020/dezembro/adm_indireta/funalfa/pdf/04.2020.568-F.pdf" TargetMode="External" /><Relationship Id="rId30" Type="http://schemas.openxmlformats.org/officeDocument/2006/relationships/hyperlink" Target="https://www.pjf.mg.gov.br/transparencia/convenios/integra/2020/dezembro/adm_indireta/funalfa/pdf/04.2020.569-F.pdf" TargetMode="External" /><Relationship Id="rId31" Type="http://schemas.openxmlformats.org/officeDocument/2006/relationships/hyperlink" Target="https://www.pjf.mg.gov.br/transparencia/convenios/integra/2020/dezembro/adm_indireta/funalfa/pdf/04.2020.570-F.pdf" TargetMode="External" /><Relationship Id="rId32" Type="http://schemas.openxmlformats.org/officeDocument/2006/relationships/hyperlink" Target="https://www.pjf.mg.gov.br/transparencia/convenios/integra/2020/dezembro/adm_indireta/funalfa/pdf/04.2020.572-F.pdf" TargetMode="External" /><Relationship Id="rId33" Type="http://schemas.openxmlformats.org/officeDocument/2006/relationships/hyperlink" Target="https://www.pjf.mg.gov.br/transparencia/convenios/integra/2020/dezembro/adm_indireta/funalfa/pdf/04.2020.573-F.pdf" TargetMode="External" /><Relationship Id="rId34" Type="http://schemas.openxmlformats.org/officeDocument/2006/relationships/hyperlink" Target="https://www.pjf.mg.gov.br/transparencia/convenios/integra/2020/dezembro/adm_indireta/funalfa/pdf/04.2020.574-F.pdf" TargetMode="External" /><Relationship Id="rId35" Type="http://schemas.openxmlformats.org/officeDocument/2006/relationships/hyperlink" Target="https://www.pjf.mg.gov.br/transparencia/convenios/integra/2020/dezembro/adm_indireta/funalfa/pdf/04.2020.575-F.pdf" TargetMode="External" /><Relationship Id="rId36" Type="http://schemas.openxmlformats.org/officeDocument/2006/relationships/hyperlink" Target="https://www.pjf.mg.gov.br/transparencia/convenios/integra/2020/dezembro/adm_indireta/funalfa/pdf/04.2020.576-F.pdf" TargetMode="External" /><Relationship Id="rId37" Type="http://schemas.openxmlformats.org/officeDocument/2006/relationships/hyperlink" Target="https://www.pjf.mg.gov.br/transparencia/convenios/integra/2020/dezembro/adm_indireta/funalfa/pdf/04.2020.577-F.pdf" TargetMode="External" /><Relationship Id="rId38" Type="http://schemas.openxmlformats.org/officeDocument/2006/relationships/hyperlink" Target="https://www.pjf.mg.gov.br/transparencia/convenios/integra/2020/dezembro/adm_indireta/funalfa/pdf/04.2020.578-F.pdf" TargetMode="External" /><Relationship Id="rId39" Type="http://schemas.openxmlformats.org/officeDocument/2006/relationships/hyperlink" Target="https://www.pjf.mg.gov.br/transparencia/convenios/integra/2020/dezembro/adm_indireta/funalfa/pdf/04.2020.579-F.pdf" TargetMode="External" /><Relationship Id="rId40" Type="http://schemas.openxmlformats.org/officeDocument/2006/relationships/hyperlink" Target="https://www.pjf.mg.gov.br/transparencia/convenios/integra/2020/dezembro/adm_indireta/funalfa/pdf/04.2020.580-F.pdf" TargetMode="External" /><Relationship Id="rId41" Type="http://schemas.openxmlformats.org/officeDocument/2006/relationships/hyperlink" Target="https://www.pjf.mg.gov.br/transparencia/convenios/integra/2020/dezembro/adm_indireta/funalfa/pdf/04.2020.581-F.pdf" TargetMode="External" /><Relationship Id="rId42" Type="http://schemas.openxmlformats.org/officeDocument/2006/relationships/hyperlink" Target="https://www.pjf.mg.gov.br/transparencia/convenios/integra/2020/dezembro/adm_indireta/funalfa/pdf/04.2020.582-F.pdf" TargetMode="External" /><Relationship Id="rId43" Type="http://schemas.openxmlformats.org/officeDocument/2006/relationships/hyperlink" Target="https://www.pjf.mg.gov.br/transparencia/convenios/integra/2020/dezembro/adm_indireta/funalfa/pdf/04.2020.583-F.pdf" TargetMode="External" /><Relationship Id="rId44" Type="http://schemas.openxmlformats.org/officeDocument/2006/relationships/hyperlink" Target="https://www.pjf.mg.gov.br/transparencia/convenios/integra/2020/dezembro/adm_indireta/funalfa/pdf/04.2020.584-F.pdf" TargetMode="External" /><Relationship Id="rId45" Type="http://schemas.openxmlformats.org/officeDocument/2006/relationships/hyperlink" Target="https://www.pjf.mg.gov.br/transparencia/convenios/integra/2020/dezembro/adm_indireta/funalfa/pdf/04.2020.585-F.pdf" TargetMode="External" /><Relationship Id="rId46" Type="http://schemas.openxmlformats.org/officeDocument/2006/relationships/hyperlink" Target="https://www.pjf.mg.gov.br/transparencia/convenios/integra/2020/dezembro/adm_indireta/funalfa/pdf/04.2020.586-F.pdf" TargetMode="External" /><Relationship Id="rId47" Type="http://schemas.openxmlformats.org/officeDocument/2006/relationships/hyperlink" Target="https://www.pjf.mg.gov.br/transparencia/convenios/integra/2020/dezembro/adm_indireta/funalfa/pdf/04.2020.587-F.pdf" TargetMode="External" /><Relationship Id="rId48" Type="http://schemas.openxmlformats.org/officeDocument/2006/relationships/hyperlink" Target="https://www.pjf.mg.gov.br/transparencia/convenios/integra/2020/dezembro/adm_indireta/funalfa/pdf/04.2020.588-F.pdf" TargetMode="External" /><Relationship Id="rId49" Type="http://schemas.openxmlformats.org/officeDocument/2006/relationships/hyperlink" Target="https://www.pjf.mg.gov.br/transparencia/convenios/integra/2020/dezembro/adm_indireta/funalfa/pdf/04.2020.589-F.pdf" TargetMode="External" /><Relationship Id="rId50" Type="http://schemas.openxmlformats.org/officeDocument/2006/relationships/hyperlink" Target="https://www.pjf.mg.gov.br/transparencia/convenios/integra/2020/dezembro/adm_indireta/funalfa/pdf/04.2020.590-F.pdf" TargetMode="External" /><Relationship Id="rId51" Type="http://schemas.openxmlformats.org/officeDocument/2006/relationships/hyperlink" Target="https://www.pjf.mg.gov.br/transparencia/convenios/integra/2020/dezembro/adm_indireta/funalfa/pdf/04.2020.591-F.pdf" TargetMode="External" /><Relationship Id="rId52" Type="http://schemas.openxmlformats.org/officeDocument/2006/relationships/hyperlink" Target="https://www.pjf.mg.gov.br/transparencia/convenios/integra/2020/dezembro/adm_indireta/funalfa/pdf/04.2020.592-F.pdf" TargetMode="External" /><Relationship Id="rId53" Type="http://schemas.openxmlformats.org/officeDocument/2006/relationships/hyperlink" Target="https://www.pjf.mg.gov.br/transparencia/convenios/integra/2020/dezembro/adm_indireta/funalfa/pdf/04.2020.593-F.pdf" TargetMode="External" /><Relationship Id="rId54" Type="http://schemas.openxmlformats.org/officeDocument/2006/relationships/hyperlink" Target="https://www.pjf.mg.gov.br/transparencia/convenios/integra/2020/dezembro/adm_indireta/funalfa/pdf/04.2020.594-F.pdf" TargetMode="External" /><Relationship Id="rId55" Type="http://schemas.openxmlformats.org/officeDocument/2006/relationships/hyperlink" Target="https://www.pjf.mg.gov.br/transparencia/convenios/integra/2020/dezembro/adm_indireta/funalfa/pdf/04.2020.595-F.pdf" TargetMode="External" /><Relationship Id="rId56" Type="http://schemas.openxmlformats.org/officeDocument/2006/relationships/hyperlink" Target="https://www.pjf.mg.gov.br/transparencia/convenios/integra/2020/dezembro/adm_indireta/funalfa/pdf/04.2020.596-F.pdf" TargetMode="External" /><Relationship Id="rId57" Type="http://schemas.openxmlformats.org/officeDocument/2006/relationships/hyperlink" Target="https://www.pjf.mg.gov.br/transparencia/convenios/integra/2020/dezembro/adm_indireta/funalfa/pdf/04.2020.597-F.pdf" TargetMode="External" /><Relationship Id="rId58" Type="http://schemas.openxmlformats.org/officeDocument/2006/relationships/hyperlink" Target="https://www.pjf.mg.gov.br/transparencia/convenios/integra/2020/dezembro/adm_indireta/funalfa/pdf/04.2020.598-F.pdf" TargetMode="External" /><Relationship Id="rId59" Type="http://schemas.openxmlformats.org/officeDocument/2006/relationships/hyperlink" Target="https://www.pjf.mg.gov.br/transparencia/convenios/integra/2020/dezembro/adm_indireta/funalfa/pdf/04.2020.599-F.pdf" TargetMode="External" /><Relationship Id="rId60" Type="http://schemas.openxmlformats.org/officeDocument/2006/relationships/hyperlink" Target="https://www.pjf.mg.gov.br/transparencia/convenios/integra/2020/dezembro/adm_indireta/funalfa/pdf/04.2020.600-F.pdf" TargetMode="External" /><Relationship Id="rId61" Type="http://schemas.openxmlformats.org/officeDocument/2006/relationships/hyperlink" Target="https://www.pjf.mg.gov.br/transparencia/convenios/integra/2020/dezembro/adm_indireta/funalfa/pdf/04.2020.601-F.pdf" TargetMode="External" /><Relationship Id="rId62" Type="http://schemas.openxmlformats.org/officeDocument/2006/relationships/hyperlink" Target="https://www.pjf.mg.gov.br/transparencia/convenios/integra/2020/dezembro/adm_indireta/funalfa/pdf/04.2020.602-F.pdf" TargetMode="External" /><Relationship Id="rId63" Type="http://schemas.openxmlformats.org/officeDocument/2006/relationships/hyperlink" Target="https://www.pjf.mg.gov.br/transparencia/convenios/integra/2020/dezembro/adm_indireta/funalfa/pdf/04.2020.603-F.pdf" TargetMode="External" /><Relationship Id="rId64" Type="http://schemas.openxmlformats.org/officeDocument/2006/relationships/hyperlink" Target="https://www.pjf.mg.gov.br/transparencia/convenios/integra/2020/dezembro/adm_indireta/funalfa/pdf/04.2020.604-F.pdf" TargetMode="External" /><Relationship Id="rId65" Type="http://schemas.openxmlformats.org/officeDocument/2006/relationships/hyperlink" Target="https://www.pjf.mg.gov.br/transparencia/convenios/integra/2020/dezembro/adm_indireta/funalfa/pdf/04.2020.605-F.pdf" TargetMode="External" /><Relationship Id="rId66" Type="http://schemas.openxmlformats.org/officeDocument/2006/relationships/hyperlink" Target="https://www.pjf.mg.gov.br/transparencia/convenios/integra/2020/dezembro/adm_indireta/funalfa/pdf/04.2020.606-F.pdf" TargetMode="External" /><Relationship Id="rId67" Type="http://schemas.openxmlformats.org/officeDocument/2006/relationships/hyperlink" Target="https://www.pjf.mg.gov.br/transparencia/convenios/integra/2020/dezembro/adm_indireta/funalfa/pdf/04.2020.607-F.pdf" TargetMode="External" /><Relationship Id="rId68" Type="http://schemas.openxmlformats.org/officeDocument/2006/relationships/hyperlink" Target="https://www.pjf.mg.gov.br/transparencia/convenios/integra/2020/dezembro/adm_indireta/funalfa/pdf/04.2020.608-F.pdf" TargetMode="External" /><Relationship Id="rId69" Type="http://schemas.openxmlformats.org/officeDocument/2006/relationships/hyperlink" Target="https://www.pjf.mg.gov.br/transparencia/convenios/integra/2020/dezembro/adm_indireta/funalfa/pdf/04.2020.609-F.pdf" TargetMode="External" /><Relationship Id="rId70" Type="http://schemas.openxmlformats.org/officeDocument/2006/relationships/hyperlink" Target="https://www.pjf.mg.gov.br/transparencia/convenios/integra/2020/dezembro/adm_indireta/funalfa/pdf/04.2020.610-F.pdf" TargetMode="External" /><Relationship Id="rId71" Type="http://schemas.openxmlformats.org/officeDocument/2006/relationships/hyperlink" Target="https://www.pjf.mg.gov.br/transparencia/convenios/integra/2020/dezembro/adm_indireta/funalfa/pdf/04.2020.611-F.pdf" TargetMode="External" /><Relationship Id="rId72" Type="http://schemas.openxmlformats.org/officeDocument/2006/relationships/hyperlink" Target="https://www.pjf.mg.gov.br/transparencia/convenios/integra/2020/dezembro/adm_indireta/funalfa/pdf/04.2020.612-F.pdf" TargetMode="External" /><Relationship Id="rId73" Type="http://schemas.openxmlformats.org/officeDocument/2006/relationships/hyperlink" Target="https://www.pjf.mg.gov.br/transparencia/convenios/integra/2020/dezembro/adm_indireta/funalfa/pdf/04.2020.613-F.pdf" TargetMode="External" /><Relationship Id="rId74" Type="http://schemas.openxmlformats.org/officeDocument/2006/relationships/hyperlink" Target="https://www.pjf.mg.gov.br/transparencia/convenios/integra/2020/dezembro/adm_indireta/funalfa/pdf/04.2020.614-F.pdf" TargetMode="External" /><Relationship Id="rId75" Type="http://schemas.openxmlformats.org/officeDocument/2006/relationships/hyperlink" Target="https://www.pjf.mg.gov.br/transparencia/convenios/integra/2020/dezembro/adm_indireta/funalfa/pdf/04.2020.615-F.pdf" TargetMode="External" /><Relationship Id="rId76" Type="http://schemas.openxmlformats.org/officeDocument/2006/relationships/hyperlink" Target="https://www.pjf.mg.gov.br/transparencia/convenios/integra/2020/dezembro/adm_indireta/funalfa/pdf/04.2020.616-F.pdf" TargetMode="External" /><Relationship Id="rId77" Type="http://schemas.openxmlformats.org/officeDocument/2006/relationships/hyperlink" Target="https://www.pjf.mg.gov.br/transparencia/convenios/integra/2020/dezembro/adm_indireta/funalfa/pdf/04.2020.617-F.pdf" TargetMode="External" /><Relationship Id="rId78" Type="http://schemas.openxmlformats.org/officeDocument/2006/relationships/hyperlink" Target="https://www.pjf.mg.gov.br/transparencia/convenios/integra/2020/dezembro/adm_indireta/funalfa/pdf/04.2020.618-F.pdf" TargetMode="External" /><Relationship Id="rId79" Type="http://schemas.openxmlformats.org/officeDocument/2006/relationships/hyperlink" Target="https://www.pjf.mg.gov.br/transparencia/convenios/integra/2020/dezembro/adm_indireta/funalfa/pdf/04.2020.619-F.pdf" TargetMode="External" /><Relationship Id="rId80" Type="http://schemas.openxmlformats.org/officeDocument/2006/relationships/hyperlink" Target="https://www.pjf.mg.gov.br/transparencia/convenios/integra/2020/dezembro/adm_indireta/funalfa/pdf/04.2020.620-F.pdf" TargetMode="External" /><Relationship Id="rId81" Type="http://schemas.openxmlformats.org/officeDocument/2006/relationships/hyperlink" Target="https://www.pjf.mg.gov.br/transparencia/convenios/integra/2020/dezembro/adm_indireta/funalfa/pdf/04.2020.621-F.pdf" TargetMode="External" /><Relationship Id="rId82" Type="http://schemas.openxmlformats.org/officeDocument/2006/relationships/hyperlink" Target="https://www.pjf.mg.gov.br/transparencia/convenios/integra/2020/dezembro/adm_indireta/funalfa/pdf/04.2020.622-F.pdf" TargetMode="External" /><Relationship Id="rId83" Type="http://schemas.openxmlformats.org/officeDocument/2006/relationships/hyperlink" Target="https://www.pjf.mg.gov.br/transparencia/convenios/integra/2020/dezembro/adm_indireta/funalfa/pdf/04.2020.623-F.pdf" TargetMode="External" /><Relationship Id="rId84" Type="http://schemas.openxmlformats.org/officeDocument/2006/relationships/hyperlink" Target="https://www.pjf.mg.gov.br/transparencia/convenios/integra/2020/dezembro/adm_indireta/funalfa/pdf/04.2020.624-F.pdf" TargetMode="External" /><Relationship Id="rId85" Type="http://schemas.openxmlformats.org/officeDocument/2006/relationships/hyperlink" Target="https://www.pjf.mg.gov.br/transparencia/convenios/integra/2020/dezembro/adm_indireta/funalfa/pdf/04.2020.625-F.pdf" TargetMode="External" /><Relationship Id="rId86" Type="http://schemas.openxmlformats.org/officeDocument/2006/relationships/hyperlink" Target="https://www.pjf.mg.gov.br/transparencia/convenios/integra/2020/dezembro/adm_indireta/funalfa/pdf/04.2020.626-F.pdf" TargetMode="External" /><Relationship Id="rId87" Type="http://schemas.openxmlformats.org/officeDocument/2006/relationships/hyperlink" Target="https://www.pjf.mg.gov.br/transparencia/convenios/integra/2020/dezembro/adm_indireta/funalfa/pdf/04.2020.627-F.pdf" TargetMode="External" /><Relationship Id="rId88" Type="http://schemas.openxmlformats.org/officeDocument/2006/relationships/hyperlink" Target="https://www.pjf.mg.gov.br/transparencia/convenios/integra/2020/dezembro/adm_indireta/funalfa/pdf/04.2020.628-F.pdf" TargetMode="External" /><Relationship Id="rId89" Type="http://schemas.openxmlformats.org/officeDocument/2006/relationships/hyperlink" Target="https://www.pjf.mg.gov.br/transparencia/convenios/integra/2020/dezembro/adm_indireta/funalfa/pdf/04.2020.629-F.pdf" TargetMode="External" /><Relationship Id="rId90" Type="http://schemas.openxmlformats.org/officeDocument/2006/relationships/hyperlink" Target="https://www.pjf.mg.gov.br/transparencia/convenios/integra/2020/dezembro/adm_indireta/funalfa/pdf/04.2020.630-F.pdf" TargetMode="External" /><Relationship Id="rId91" Type="http://schemas.openxmlformats.org/officeDocument/2006/relationships/hyperlink" Target="https://www.pjf.mg.gov.br/transparencia/convenios/integra/2020/dezembro/adm_indireta/funalfa/pdf/04.2020.631-F.pdf" TargetMode="External" /><Relationship Id="rId92" Type="http://schemas.openxmlformats.org/officeDocument/2006/relationships/hyperlink" Target="https://www.pjf.mg.gov.br/transparencia/convenios/integra/2020/dezembro/adm_indireta/funalfa/pdf/04.2020.632-F.pdf" TargetMode="External" /><Relationship Id="rId93" Type="http://schemas.openxmlformats.org/officeDocument/2006/relationships/hyperlink" Target="https://www.pjf.mg.gov.br/transparencia/convenios/integra/2020/dezembro/adm_indireta/funalfa/pdf/04.2020.633-F.pdf" TargetMode="External" /><Relationship Id="rId94" Type="http://schemas.openxmlformats.org/officeDocument/2006/relationships/hyperlink" Target="https://www.pjf.mg.gov.br/transparencia/convenios/integra/2020/dezembro/adm_indireta/funalfa/pdf/04.2020.634-F.pdf" TargetMode="External" /><Relationship Id="rId95" Type="http://schemas.openxmlformats.org/officeDocument/2006/relationships/hyperlink" Target="https://www.pjf.mg.gov.br/transparencia/convenios/integra/2020/dezembro/adm_indireta/funalfa/pdf/04.2020.635-F.pdf" TargetMode="External" /><Relationship Id="rId96" Type="http://schemas.openxmlformats.org/officeDocument/2006/relationships/hyperlink" Target="https://www.pjf.mg.gov.br/transparencia/convenios/integra/2020/dezembro/adm_indireta/funalfa/pdf/04.2020.636-F.pdf" TargetMode="External" /><Relationship Id="rId97" Type="http://schemas.openxmlformats.org/officeDocument/2006/relationships/hyperlink" Target="https://www.pjf.mg.gov.br/transparencia/convenios/integra/2020/dezembro/adm_indireta/funalfa/pdf/04.2020.637-F.pdf" TargetMode="External" /><Relationship Id="rId98" Type="http://schemas.openxmlformats.org/officeDocument/2006/relationships/hyperlink" Target="https://www.pjf.mg.gov.br/transparencia/convenios/integra/2020/dezembro/adm_indireta/funalfa/pdf/04.2020.638-F.pdf" TargetMode="External" /><Relationship Id="rId99" Type="http://schemas.openxmlformats.org/officeDocument/2006/relationships/hyperlink" Target="https://www.pjf.mg.gov.br/transparencia/convenios/integra/2020/dezembro/adm_indireta/funalfa/pdf/04.2020.639-F.pdf" TargetMode="External" /><Relationship Id="rId100" Type="http://schemas.openxmlformats.org/officeDocument/2006/relationships/hyperlink" Target="https://www.pjf.mg.gov.br/transparencia/convenios/integra/2020/dezembro/adm_indireta/funalfa/pdf/04.2020.640-F.pdf" TargetMode="External" /><Relationship Id="rId101" Type="http://schemas.openxmlformats.org/officeDocument/2006/relationships/hyperlink" Target="https://www.pjf.mg.gov.br/transparencia/convenios/integra/2020/dezembro/adm_indireta/funalfa/pdf/04.2020.641-F.pdf" TargetMode="External" /><Relationship Id="rId102" Type="http://schemas.openxmlformats.org/officeDocument/2006/relationships/hyperlink" Target="https://www.pjf.mg.gov.br/transparencia/convenios/integra/2020/dezembro/adm_indireta/funalfa/pdf/04.2020.642-F.pdf" TargetMode="External" /><Relationship Id="rId103" Type="http://schemas.openxmlformats.org/officeDocument/2006/relationships/hyperlink" Target="https://www.pjf.mg.gov.br/transparencia/convenios/integra/2020/dezembro/adm_indireta/funalfa/pdf/04.2020.643-F.pdf" TargetMode="External" /><Relationship Id="rId104" Type="http://schemas.openxmlformats.org/officeDocument/2006/relationships/hyperlink" Target="https://www.pjf.mg.gov.br/transparencia/convenios/integra/2020/dezembro/adm_indireta/funalfa/pdf/04.2020.644-F.pdf" TargetMode="External" /><Relationship Id="rId105" Type="http://schemas.openxmlformats.org/officeDocument/2006/relationships/hyperlink" Target="https://www.pjf.mg.gov.br/transparencia/convenios/integra/2020/dezembro/adm_indireta/funalfa/pdf/04.2020.645-F.pdf" TargetMode="External" /><Relationship Id="rId106" Type="http://schemas.openxmlformats.org/officeDocument/2006/relationships/hyperlink" Target="https://www.pjf.mg.gov.br/transparencia/convenios/integra/2020/dezembro/adm_indireta/funalfa/pdf/04.2020.646-F.pdf" TargetMode="External" /><Relationship Id="rId107" Type="http://schemas.openxmlformats.org/officeDocument/2006/relationships/hyperlink" Target="https://www.pjf.mg.gov.br/transparencia/convenios/integra/2020/dezembro/adm_indireta/funalfa/pdf/04.2020.647-F.pdf" TargetMode="External" /><Relationship Id="rId108" Type="http://schemas.openxmlformats.org/officeDocument/2006/relationships/hyperlink" Target="https://www.pjf.mg.gov.br/transparencia/convenios/integra/2020/dezembro/adm_indireta/funalfa/pdf/04.2020.648-F.pdf" TargetMode="External" /><Relationship Id="rId109" Type="http://schemas.openxmlformats.org/officeDocument/2006/relationships/hyperlink" Target="https://www.pjf.mg.gov.br/transparencia/convenios/integra/2020/dezembro/adm_indireta/funalfa/pdf/04.2020.649-F.pdf" TargetMode="External" /><Relationship Id="rId1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6"/>
  <sheetViews>
    <sheetView tabSelected="1" zoomScale="50" zoomScaleNormal="50" zoomScaleSheetLayoutView="20" zoomScalePageLayoutView="0" workbookViewId="0" topLeftCell="A102">
      <selection activeCell="A111" sqref="A111"/>
    </sheetView>
  </sheetViews>
  <sheetFormatPr defaultColWidth="8.8515625" defaultRowHeight="15"/>
  <cols>
    <col min="1" max="1" width="45.7109375" style="1" customWidth="1"/>
    <col min="2" max="2" width="29.8515625" style="2" customWidth="1"/>
    <col min="3" max="3" width="56.421875" style="2" customWidth="1"/>
    <col min="4" max="4" width="29.7109375" style="2" customWidth="1"/>
    <col min="5" max="5" width="21.421875" style="2" customWidth="1"/>
    <col min="6" max="6" width="26.140625" style="2" customWidth="1"/>
    <col min="7" max="8" width="17.421875" style="2" customWidth="1"/>
    <col min="9" max="9" width="22.421875" style="3" customWidth="1"/>
    <col min="10" max="10" width="18.8515625" style="3" customWidth="1"/>
    <col min="11" max="11" width="18.28125" style="2" customWidth="1"/>
    <col min="12" max="12" width="23.8515625" style="2" customWidth="1"/>
    <col min="13" max="15" width="23.57421875" style="2" customWidth="1"/>
    <col min="16" max="65" width="8.8515625" style="4" customWidth="1"/>
    <col min="66" max="16384" width="8.8515625" style="2" customWidth="1"/>
  </cols>
  <sheetData>
    <row r="1" spans="1:15" ht="30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4" customFormat="1" ht="30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4" customFormat="1" ht="40.5" customHeight="1">
      <c r="A3" s="30" t="s">
        <v>485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89.25" customHeight="1">
      <c r="A4" s="31" t="s">
        <v>374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255" s="6" customFormat="1" ht="44.25" customHeight="1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/>
      <c r="H5" s="24"/>
      <c r="I5" s="24" t="s">
        <v>8</v>
      </c>
      <c r="J5" s="24" t="s">
        <v>9</v>
      </c>
      <c r="K5" s="24"/>
      <c r="L5" s="24"/>
      <c r="M5" s="28" t="s">
        <v>10</v>
      </c>
      <c r="N5" s="28" t="s">
        <v>11</v>
      </c>
      <c r="O5" s="28" t="s">
        <v>12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5" customFormat="1" ht="44.25" customHeight="1">
      <c r="A6" s="24"/>
      <c r="B6" s="24"/>
      <c r="C6" s="24"/>
      <c r="D6" s="24"/>
      <c r="E6" s="24"/>
      <c r="F6" s="9" t="s">
        <v>13</v>
      </c>
      <c r="G6" s="9" t="s">
        <v>14</v>
      </c>
      <c r="H6" s="9" t="s">
        <v>375</v>
      </c>
      <c r="I6" s="24"/>
      <c r="J6" s="9" t="s">
        <v>13</v>
      </c>
      <c r="K6" s="9" t="s">
        <v>14</v>
      </c>
      <c r="L6" s="9" t="s">
        <v>15</v>
      </c>
      <c r="M6" s="28"/>
      <c r="N6" s="28"/>
      <c r="O6" s="28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7" customFormat="1" ht="36">
      <c r="A7" s="10" t="s">
        <v>16</v>
      </c>
      <c r="B7" s="11" t="s">
        <v>18</v>
      </c>
      <c r="C7" s="11" t="s">
        <v>19</v>
      </c>
      <c r="D7" s="11" t="s">
        <v>20</v>
      </c>
      <c r="E7" s="11" t="s">
        <v>21</v>
      </c>
      <c r="F7" s="22" t="s">
        <v>386</v>
      </c>
      <c r="G7" s="12">
        <v>44176</v>
      </c>
      <c r="H7" s="23" t="s">
        <v>17</v>
      </c>
      <c r="I7" s="11" t="s">
        <v>22</v>
      </c>
      <c r="J7" s="11" t="s">
        <v>23</v>
      </c>
      <c r="K7" s="12">
        <v>44174</v>
      </c>
      <c r="L7" s="13">
        <v>15000</v>
      </c>
      <c r="M7" s="13">
        <v>15000</v>
      </c>
      <c r="N7" s="13">
        <v>3255.64</v>
      </c>
      <c r="O7" s="14">
        <f aca="true" t="shared" si="0" ref="O7:O24">M7-N7</f>
        <v>11744.36</v>
      </c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7" customFormat="1" ht="36">
      <c r="A8" s="10" t="s">
        <v>24</v>
      </c>
      <c r="B8" s="11" t="s">
        <v>25</v>
      </c>
      <c r="C8" s="11" t="s">
        <v>19</v>
      </c>
      <c r="D8" s="11" t="s">
        <v>20</v>
      </c>
      <c r="E8" s="11" t="s">
        <v>21</v>
      </c>
      <c r="F8" s="22" t="s">
        <v>387</v>
      </c>
      <c r="G8" s="12">
        <v>44176</v>
      </c>
      <c r="H8" s="23" t="s">
        <v>17</v>
      </c>
      <c r="I8" s="11" t="s">
        <v>22</v>
      </c>
      <c r="J8" s="11" t="s">
        <v>26</v>
      </c>
      <c r="K8" s="12">
        <v>44174</v>
      </c>
      <c r="L8" s="13">
        <v>15000</v>
      </c>
      <c r="M8" s="13">
        <v>15000</v>
      </c>
      <c r="N8" s="13">
        <v>3255.64</v>
      </c>
      <c r="O8" s="14">
        <f t="shared" si="0"/>
        <v>11744.36</v>
      </c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7" customFormat="1" ht="36">
      <c r="A9" s="10" t="s">
        <v>27</v>
      </c>
      <c r="B9" s="11" t="s">
        <v>28</v>
      </c>
      <c r="C9" s="11" t="s">
        <v>19</v>
      </c>
      <c r="D9" s="11" t="s">
        <v>20</v>
      </c>
      <c r="E9" s="11" t="s">
        <v>29</v>
      </c>
      <c r="F9" s="22" t="s">
        <v>388</v>
      </c>
      <c r="G9" s="12">
        <v>44176</v>
      </c>
      <c r="H9" s="23" t="s">
        <v>17</v>
      </c>
      <c r="I9" s="11" t="s">
        <v>22</v>
      </c>
      <c r="J9" s="11" t="s">
        <v>30</v>
      </c>
      <c r="K9" s="12">
        <v>44174</v>
      </c>
      <c r="L9" s="13">
        <v>15000</v>
      </c>
      <c r="M9" s="13">
        <v>15000</v>
      </c>
      <c r="N9" s="13">
        <v>3255.64</v>
      </c>
      <c r="O9" s="14">
        <f t="shared" si="0"/>
        <v>11744.36</v>
      </c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s="7" customFormat="1" ht="36">
      <c r="A10" s="10" t="s">
        <v>31</v>
      </c>
      <c r="B10" s="11" t="s">
        <v>32</v>
      </c>
      <c r="C10" s="11" t="s">
        <v>19</v>
      </c>
      <c r="D10" s="11" t="s">
        <v>20</v>
      </c>
      <c r="E10" s="11" t="s">
        <v>21</v>
      </c>
      <c r="F10" s="22" t="s">
        <v>389</v>
      </c>
      <c r="G10" s="12">
        <v>44176</v>
      </c>
      <c r="H10" s="23" t="s">
        <v>17</v>
      </c>
      <c r="I10" s="11" t="s">
        <v>22</v>
      </c>
      <c r="J10" s="11" t="s">
        <v>33</v>
      </c>
      <c r="K10" s="12">
        <v>44174</v>
      </c>
      <c r="L10" s="13">
        <v>15000</v>
      </c>
      <c r="M10" s="13">
        <v>15000</v>
      </c>
      <c r="N10" s="14">
        <v>3255.64</v>
      </c>
      <c r="O10" s="14">
        <f t="shared" si="0"/>
        <v>11744.36</v>
      </c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7" customFormat="1" ht="36">
      <c r="A11" s="10" t="s">
        <v>34</v>
      </c>
      <c r="B11" s="11" t="s">
        <v>35</v>
      </c>
      <c r="C11" s="11" t="s">
        <v>19</v>
      </c>
      <c r="D11" s="11" t="s">
        <v>20</v>
      </c>
      <c r="E11" s="11" t="s">
        <v>21</v>
      </c>
      <c r="F11" s="22" t="s">
        <v>390</v>
      </c>
      <c r="G11" s="12">
        <v>44176</v>
      </c>
      <c r="H11" s="23" t="s">
        <v>17</v>
      </c>
      <c r="I11" s="11" t="s">
        <v>22</v>
      </c>
      <c r="J11" s="11" t="s">
        <v>36</v>
      </c>
      <c r="K11" s="12">
        <v>44174</v>
      </c>
      <c r="L11" s="13">
        <v>15000</v>
      </c>
      <c r="M11" s="13">
        <v>15000</v>
      </c>
      <c r="N11" s="13">
        <v>3255.64</v>
      </c>
      <c r="O11" s="14">
        <f t="shared" si="0"/>
        <v>11744.36</v>
      </c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7" customFormat="1" ht="36">
      <c r="A12" s="10" t="s">
        <v>37</v>
      </c>
      <c r="B12" s="11" t="s">
        <v>38</v>
      </c>
      <c r="C12" s="11" t="s">
        <v>19</v>
      </c>
      <c r="D12" s="11" t="s">
        <v>20</v>
      </c>
      <c r="E12" s="11" t="s">
        <v>21</v>
      </c>
      <c r="F12" s="22" t="s">
        <v>391</v>
      </c>
      <c r="G12" s="12">
        <v>44176</v>
      </c>
      <c r="H12" s="23" t="s">
        <v>17</v>
      </c>
      <c r="I12" s="11" t="s">
        <v>22</v>
      </c>
      <c r="J12" s="11" t="s">
        <v>39</v>
      </c>
      <c r="K12" s="12">
        <v>44174</v>
      </c>
      <c r="L12" s="13">
        <v>15000</v>
      </c>
      <c r="M12" s="13">
        <v>15000</v>
      </c>
      <c r="N12" s="13">
        <v>3255.64</v>
      </c>
      <c r="O12" s="14">
        <f t="shared" si="0"/>
        <v>11744.36</v>
      </c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7" customFormat="1" ht="36">
      <c r="A13" s="10" t="s">
        <v>40</v>
      </c>
      <c r="B13" s="11" t="s">
        <v>41</v>
      </c>
      <c r="C13" s="11" t="s">
        <v>19</v>
      </c>
      <c r="D13" s="11" t="s">
        <v>42</v>
      </c>
      <c r="E13" s="11" t="s">
        <v>29</v>
      </c>
      <c r="F13" s="22" t="s">
        <v>392</v>
      </c>
      <c r="G13" s="12">
        <v>44176</v>
      </c>
      <c r="H13" s="23" t="s">
        <v>17</v>
      </c>
      <c r="I13" s="11" t="s">
        <v>22</v>
      </c>
      <c r="J13" s="11" t="s">
        <v>43</v>
      </c>
      <c r="K13" s="12">
        <v>44174</v>
      </c>
      <c r="L13" s="13">
        <v>9000</v>
      </c>
      <c r="M13" s="13">
        <v>9000</v>
      </c>
      <c r="N13" s="13">
        <v>1605.64</v>
      </c>
      <c r="O13" s="14">
        <f t="shared" si="0"/>
        <v>7394.36</v>
      </c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7" customFormat="1" ht="36">
      <c r="A14" s="10" t="s">
        <v>44</v>
      </c>
      <c r="B14" s="11" t="s">
        <v>45</v>
      </c>
      <c r="C14" s="11" t="s">
        <v>19</v>
      </c>
      <c r="D14" s="11" t="s">
        <v>42</v>
      </c>
      <c r="E14" s="11" t="s">
        <v>21</v>
      </c>
      <c r="F14" s="22" t="s">
        <v>393</v>
      </c>
      <c r="G14" s="12">
        <v>44176</v>
      </c>
      <c r="H14" s="23" t="s">
        <v>17</v>
      </c>
      <c r="I14" s="11" t="s">
        <v>22</v>
      </c>
      <c r="J14" s="11" t="s">
        <v>46</v>
      </c>
      <c r="K14" s="12">
        <v>44174</v>
      </c>
      <c r="L14" s="13">
        <v>9000</v>
      </c>
      <c r="M14" s="13">
        <v>9000</v>
      </c>
      <c r="N14" s="13">
        <v>1605.64</v>
      </c>
      <c r="O14" s="14">
        <f t="shared" si="0"/>
        <v>7394.36</v>
      </c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7" customFormat="1" ht="36">
      <c r="A15" s="10" t="s">
        <v>47</v>
      </c>
      <c r="B15" s="11" t="s">
        <v>48</v>
      </c>
      <c r="C15" s="11" t="s">
        <v>19</v>
      </c>
      <c r="D15" s="11" t="s">
        <v>42</v>
      </c>
      <c r="E15" s="11" t="s">
        <v>21</v>
      </c>
      <c r="F15" s="22" t="s">
        <v>394</v>
      </c>
      <c r="G15" s="12">
        <v>44176</v>
      </c>
      <c r="H15" s="23" t="s">
        <v>17</v>
      </c>
      <c r="I15" s="11" t="s">
        <v>22</v>
      </c>
      <c r="J15" s="11" t="s">
        <v>49</v>
      </c>
      <c r="K15" s="12">
        <v>44174</v>
      </c>
      <c r="L15" s="13">
        <v>9000</v>
      </c>
      <c r="M15" s="13">
        <v>9000</v>
      </c>
      <c r="N15" s="13">
        <v>1605.64</v>
      </c>
      <c r="O15" s="14">
        <f t="shared" si="0"/>
        <v>7394.36</v>
      </c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7" customFormat="1" ht="36">
      <c r="A16" s="10" t="s">
        <v>50</v>
      </c>
      <c r="B16" s="11" t="s">
        <v>51</v>
      </c>
      <c r="C16" s="11" t="s">
        <v>19</v>
      </c>
      <c r="D16" s="11" t="s">
        <v>42</v>
      </c>
      <c r="E16" s="11" t="s">
        <v>21</v>
      </c>
      <c r="F16" s="22" t="s">
        <v>395</v>
      </c>
      <c r="G16" s="12">
        <v>44176</v>
      </c>
      <c r="H16" s="23" t="s">
        <v>17</v>
      </c>
      <c r="I16" s="11" t="s">
        <v>22</v>
      </c>
      <c r="J16" s="11" t="s">
        <v>52</v>
      </c>
      <c r="K16" s="12">
        <v>44174</v>
      </c>
      <c r="L16" s="13">
        <v>9000</v>
      </c>
      <c r="M16" s="13">
        <v>9000</v>
      </c>
      <c r="N16" s="13">
        <v>1605.64</v>
      </c>
      <c r="O16" s="14">
        <f t="shared" si="0"/>
        <v>7394.36</v>
      </c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7" customFormat="1" ht="36">
      <c r="A17" s="10" t="s">
        <v>53</v>
      </c>
      <c r="B17" s="11" t="s">
        <v>54</v>
      </c>
      <c r="C17" s="11" t="s">
        <v>19</v>
      </c>
      <c r="D17" s="11" t="s">
        <v>42</v>
      </c>
      <c r="E17" s="11" t="s">
        <v>21</v>
      </c>
      <c r="F17" s="22" t="s">
        <v>396</v>
      </c>
      <c r="G17" s="12">
        <v>44176</v>
      </c>
      <c r="H17" s="23" t="s">
        <v>17</v>
      </c>
      <c r="I17" s="11" t="s">
        <v>22</v>
      </c>
      <c r="J17" s="11" t="s">
        <v>55</v>
      </c>
      <c r="K17" s="12">
        <v>44174</v>
      </c>
      <c r="L17" s="13">
        <v>9000</v>
      </c>
      <c r="M17" s="13">
        <v>9000</v>
      </c>
      <c r="N17" s="13">
        <v>1605.64</v>
      </c>
      <c r="O17" s="14">
        <f t="shared" si="0"/>
        <v>7394.36</v>
      </c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7" customFormat="1" ht="36">
      <c r="A18" s="10" t="s">
        <v>56</v>
      </c>
      <c r="B18" s="11" t="s">
        <v>57</v>
      </c>
      <c r="C18" s="11" t="s">
        <v>19</v>
      </c>
      <c r="D18" s="11" t="s">
        <v>42</v>
      </c>
      <c r="E18" s="11" t="s">
        <v>21</v>
      </c>
      <c r="F18" s="22" t="s">
        <v>397</v>
      </c>
      <c r="G18" s="12">
        <v>44176</v>
      </c>
      <c r="H18" s="23" t="s">
        <v>17</v>
      </c>
      <c r="I18" s="11" t="s">
        <v>22</v>
      </c>
      <c r="J18" s="11" t="s">
        <v>58</v>
      </c>
      <c r="K18" s="12">
        <v>44174</v>
      </c>
      <c r="L18" s="13">
        <v>9000</v>
      </c>
      <c r="M18" s="13">
        <v>9000</v>
      </c>
      <c r="N18" s="13">
        <v>1605.64</v>
      </c>
      <c r="O18" s="14">
        <f t="shared" si="0"/>
        <v>7394.36</v>
      </c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7" customFormat="1" ht="36">
      <c r="A19" s="10" t="s">
        <v>59</v>
      </c>
      <c r="B19" s="11" t="s">
        <v>60</v>
      </c>
      <c r="C19" s="11" t="s">
        <v>19</v>
      </c>
      <c r="D19" s="11" t="s">
        <v>42</v>
      </c>
      <c r="E19" s="11" t="s">
        <v>21</v>
      </c>
      <c r="F19" s="22" t="s">
        <v>398</v>
      </c>
      <c r="G19" s="12">
        <v>44176</v>
      </c>
      <c r="H19" s="23" t="s">
        <v>17</v>
      </c>
      <c r="I19" s="11" t="s">
        <v>22</v>
      </c>
      <c r="J19" s="11" t="s">
        <v>61</v>
      </c>
      <c r="K19" s="12">
        <v>44174</v>
      </c>
      <c r="L19" s="13">
        <v>9000</v>
      </c>
      <c r="M19" s="13">
        <v>9000</v>
      </c>
      <c r="N19" s="13">
        <v>1605.64</v>
      </c>
      <c r="O19" s="14">
        <f t="shared" si="0"/>
        <v>7394.36</v>
      </c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7" customFormat="1" ht="36">
      <c r="A20" s="10" t="s">
        <v>62</v>
      </c>
      <c r="B20" s="11" t="s">
        <v>63</v>
      </c>
      <c r="C20" s="11" t="s">
        <v>19</v>
      </c>
      <c r="D20" s="11" t="s">
        <v>42</v>
      </c>
      <c r="E20" s="11" t="s">
        <v>21</v>
      </c>
      <c r="F20" s="22" t="s">
        <v>399</v>
      </c>
      <c r="G20" s="12">
        <v>44176</v>
      </c>
      <c r="H20" s="23" t="s">
        <v>17</v>
      </c>
      <c r="I20" s="11" t="s">
        <v>64</v>
      </c>
      <c r="J20" s="11" t="s">
        <v>65</v>
      </c>
      <c r="K20" s="12">
        <v>44174</v>
      </c>
      <c r="L20" s="13">
        <v>9000</v>
      </c>
      <c r="M20" s="13">
        <v>9000</v>
      </c>
      <c r="N20" s="13">
        <v>1605.64</v>
      </c>
      <c r="O20" s="14">
        <f t="shared" si="0"/>
        <v>7394.36</v>
      </c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7" customFormat="1" ht="36">
      <c r="A21" s="10" t="s">
        <v>66</v>
      </c>
      <c r="B21" s="11" t="s">
        <v>67</v>
      </c>
      <c r="C21" s="11" t="s">
        <v>19</v>
      </c>
      <c r="D21" s="11" t="s">
        <v>42</v>
      </c>
      <c r="E21" s="11" t="s">
        <v>21</v>
      </c>
      <c r="F21" s="22" t="s">
        <v>400</v>
      </c>
      <c r="G21" s="12">
        <v>44176</v>
      </c>
      <c r="H21" s="23" t="s">
        <v>17</v>
      </c>
      <c r="I21" s="11" t="s">
        <v>22</v>
      </c>
      <c r="J21" s="11" t="s">
        <v>68</v>
      </c>
      <c r="K21" s="12">
        <v>44174</v>
      </c>
      <c r="L21" s="13">
        <v>9000</v>
      </c>
      <c r="M21" s="13">
        <v>9000</v>
      </c>
      <c r="N21" s="13">
        <v>1605.64</v>
      </c>
      <c r="O21" s="14">
        <f t="shared" si="0"/>
        <v>7394.36</v>
      </c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7" customFormat="1" ht="90">
      <c r="A22" s="10" t="s">
        <v>69</v>
      </c>
      <c r="B22" s="11" t="s">
        <v>70</v>
      </c>
      <c r="C22" s="11" t="s">
        <v>71</v>
      </c>
      <c r="D22" s="15" t="s">
        <v>72</v>
      </c>
      <c r="E22" s="11" t="s">
        <v>29</v>
      </c>
      <c r="F22" s="22" t="s">
        <v>401</v>
      </c>
      <c r="G22" s="12">
        <v>44176</v>
      </c>
      <c r="H22" s="23" t="s">
        <v>17</v>
      </c>
      <c r="I22" s="11" t="s">
        <v>22</v>
      </c>
      <c r="J22" s="11" t="s">
        <v>73</v>
      </c>
      <c r="K22" s="12">
        <v>44174</v>
      </c>
      <c r="L22" s="13">
        <v>15000</v>
      </c>
      <c r="M22" s="13">
        <v>15000</v>
      </c>
      <c r="N22" s="14">
        <f>L22-M22</f>
        <v>0</v>
      </c>
      <c r="O22" s="14">
        <f t="shared" si="0"/>
        <v>15000</v>
      </c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7" customFormat="1" ht="54">
      <c r="A23" s="10" t="s">
        <v>74</v>
      </c>
      <c r="B23" s="11" t="s">
        <v>75</v>
      </c>
      <c r="C23" s="11" t="s">
        <v>71</v>
      </c>
      <c r="D23" s="15" t="s">
        <v>72</v>
      </c>
      <c r="E23" s="11" t="s">
        <v>29</v>
      </c>
      <c r="F23" s="22" t="s">
        <v>403</v>
      </c>
      <c r="G23" s="12">
        <v>44176</v>
      </c>
      <c r="H23" s="23" t="s">
        <v>17</v>
      </c>
      <c r="I23" s="11" t="s">
        <v>22</v>
      </c>
      <c r="J23" s="11" t="s">
        <v>76</v>
      </c>
      <c r="K23" s="12">
        <v>44174</v>
      </c>
      <c r="L23" s="13">
        <v>15000</v>
      </c>
      <c r="M23" s="13">
        <v>15000</v>
      </c>
      <c r="N23" s="14">
        <f>L23-M23</f>
        <v>0</v>
      </c>
      <c r="O23" s="14">
        <f t="shared" si="0"/>
        <v>15000</v>
      </c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7" customFormat="1" ht="72">
      <c r="A24" s="10" t="s">
        <v>77</v>
      </c>
      <c r="B24" s="11" t="s">
        <v>78</v>
      </c>
      <c r="C24" s="11" t="s">
        <v>71</v>
      </c>
      <c r="D24" s="15" t="s">
        <v>72</v>
      </c>
      <c r="E24" s="11" t="s">
        <v>29</v>
      </c>
      <c r="F24" s="22" t="s">
        <v>402</v>
      </c>
      <c r="G24" s="12">
        <v>44176</v>
      </c>
      <c r="H24" s="23" t="s">
        <v>17</v>
      </c>
      <c r="I24" s="11" t="s">
        <v>22</v>
      </c>
      <c r="J24" s="11" t="s">
        <v>79</v>
      </c>
      <c r="K24" s="12">
        <v>44174</v>
      </c>
      <c r="L24" s="13">
        <v>15000</v>
      </c>
      <c r="M24" s="13">
        <v>15000</v>
      </c>
      <c r="N24" s="14">
        <f>L24-M24</f>
        <v>0</v>
      </c>
      <c r="O24" s="14">
        <f t="shared" si="0"/>
        <v>15000</v>
      </c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s="7" customFormat="1" ht="36">
      <c r="A25" s="10" t="s">
        <v>80</v>
      </c>
      <c r="B25" s="11" t="s">
        <v>81</v>
      </c>
      <c r="C25" s="11" t="s">
        <v>82</v>
      </c>
      <c r="D25" s="11" t="s">
        <v>83</v>
      </c>
      <c r="E25" s="11" t="s">
        <v>29</v>
      </c>
      <c r="F25" s="22" t="s">
        <v>404</v>
      </c>
      <c r="G25" s="12">
        <v>44176</v>
      </c>
      <c r="H25" s="23" t="s">
        <v>17</v>
      </c>
      <c r="I25" s="11" t="s">
        <v>84</v>
      </c>
      <c r="J25" s="11" t="s">
        <v>85</v>
      </c>
      <c r="K25" s="12">
        <v>44175</v>
      </c>
      <c r="L25" s="13">
        <v>15000</v>
      </c>
      <c r="M25" s="13">
        <v>15000</v>
      </c>
      <c r="N25" s="13">
        <v>3255.64</v>
      </c>
      <c r="O25" s="14">
        <v>11744.36</v>
      </c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s="7" customFormat="1" ht="36">
      <c r="A26" s="10" t="s">
        <v>86</v>
      </c>
      <c r="B26" s="11" t="s">
        <v>87</v>
      </c>
      <c r="C26" s="11" t="s">
        <v>82</v>
      </c>
      <c r="D26" s="11" t="s">
        <v>83</v>
      </c>
      <c r="E26" s="11" t="s">
        <v>29</v>
      </c>
      <c r="F26" s="22" t="s">
        <v>405</v>
      </c>
      <c r="G26" s="12">
        <v>44176</v>
      </c>
      <c r="H26" s="23" t="s">
        <v>17</v>
      </c>
      <c r="I26" s="11" t="s">
        <v>84</v>
      </c>
      <c r="J26" s="11" t="s">
        <v>88</v>
      </c>
      <c r="K26" s="12">
        <v>44175</v>
      </c>
      <c r="L26" s="13">
        <v>15000</v>
      </c>
      <c r="M26" s="13">
        <v>15000</v>
      </c>
      <c r="N26" s="13">
        <v>3255.64</v>
      </c>
      <c r="O26" s="14">
        <f aca="true" t="shared" si="1" ref="O26:O61">M26-N26</f>
        <v>11744.36</v>
      </c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255" s="7" customFormat="1" ht="36">
      <c r="A27" s="10" t="s">
        <v>89</v>
      </c>
      <c r="B27" s="11" t="s">
        <v>90</v>
      </c>
      <c r="C27" s="11" t="s">
        <v>19</v>
      </c>
      <c r="D27" s="11" t="s">
        <v>91</v>
      </c>
      <c r="E27" s="11" t="s">
        <v>21</v>
      </c>
      <c r="F27" s="22" t="s">
        <v>406</v>
      </c>
      <c r="G27" s="12">
        <v>44176</v>
      </c>
      <c r="H27" s="23" t="s">
        <v>17</v>
      </c>
      <c r="I27" s="11" t="s">
        <v>92</v>
      </c>
      <c r="J27" s="11" t="s">
        <v>93</v>
      </c>
      <c r="K27" s="12">
        <v>44174</v>
      </c>
      <c r="L27" s="13">
        <v>3000</v>
      </c>
      <c r="M27" s="13">
        <v>3000</v>
      </c>
      <c r="N27" s="13">
        <v>95.2</v>
      </c>
      <c r="O27" s="14">
        <f t="shared" si="1"/>
        <v>2904.8</v>
      </c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255" s="7" customFormat="1" ht="36">
      <c r="A28" s="10" t="s">
        <v>94</v>
      </c>
      <c r="B28" s="11" t="s">
        <v>95</v>
      </c>
      <c r="C28" s="11" t="s">
        <v>82</v>
      </c>
      <c r="D28" s="11" t="s">
        <v>83</v>
      </c>
      <c r="E28" s="11" t="s">
        <v>29</v>
      </c>
      <c r="F28" s="22" t="s">
        <v>407</v>
      </c>
      <c r="G28" s="12">
        <v>44176</v>
      </c>
      <c r="H28" s="23" t="s">
        <v>17</v>
      </c>
      <c r="I28" s="11" t="s">
        <v>84</v>
      </c>
      <c r="J28" s="11" t="s">
        <v>96</v>
      </c>
      <c r="K28" s="12">
        <v>44175</v>
      </c>
      <c r="L28" s="13">
        <v>15000</v>
      </c>
      <c r="M28" s="13">
        <v>15000</v>
      </c>
      <c r="N28" s="14">
        <v>3255.64</v>
      </c>
      <c r="O28" s="14">
        <f t="shared" si="1"/>
        <v>11744.36</v>
      </c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s="7" customFormat="1" ht="36">
      <c r="A29" s="10" t="s">
        <v>97</v>
      </c>
      <c r="B29" s="11" t="s">
        <v>98</v>
      </c>
      <c r="C29" s="11" t="s">
        <v>82</v>
      </c>
      <c r="D29" s="11" t="s">
        <v>83</v>
      </c>
      <c r="E29" s="11" t="s">
        <v>29</v>
      </c>
      <c r="F29" s="22" t="s">
        <v>408</v>
      </c>
      <c r="G29" s="12">
        <v>44176</v>
      </c>
      <c r="H29" s="23" t="s">
        <v>17</v>
      </c>
      <c r="I29" s="11" t="s">
        <v>84</v>
      </c>
      <c r="J29" s="11" t="s">
        <v>99</v>
      </c>
      <c r="K29" s="12">
        <v>44175</v>
      </c>
      <c r="L29" s="13">
        <v>15000</v>
      </c>
      <c r="M29" s="13">
        <v>15000</v>
      </c>
      <c r="N29" s="13">
        <v>3255.64</v>
      </c>
      <c r="O29" s="14">
        <f t="shared" si="1"/>
        <v>11744.36</v>
      </c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255" s="7" customFormat="1" ht="36">
      <c r="A30" s="10" t="s">
        <v>100</v>
      </c>
      <c r="B30" s="11" t="s">
        <v>101</v>
      </c>
      <c r="C30" s="11" t="s">
        <v>82</v>
      </c>
      <c r="D30" s="11" t="s">
        <v>83</v>
      </c>
      <c r="E30" s="11" t="s">
        <v>29</v>
      </c>
      <c r="F30" s="22" t="s">
        <v>409</v>
      </c>
      <c r="G30" s="12">
        <v>44176</v>
      </c>
      <c r="H30" s="23" t="s">
        <v>17</v>
      </c>
      <c r="I30" s="11" t="s">
        <v>84</v>
      </c>
      <c r="J30" s="11" t="s">
        <v>102</v>
      </c>
      <c r="K30" s="12">
        <v>44175</v>
      </c>
      <c r="L30" s="13">
        <v>15000</v>
      </c>
      <c r="M30" s="13">
        <v>15000</v>
      </c>
      <c r="N30" s="13">
        <v>3255.64</v>
      </c>
      <c r="O30" s="14">
        <f t="shared" si="1"/>
        <v>11744.36</v>
      </c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pans="1:255" s="7" customFormat="1" ht="36">
      <c r="A31" s="10" t="s">
        <v>103</v>
      </c>
      <c r="B31" s="11" t="s">
        <v>104</v>
      </c>
      <c r="C31" s="11" t="s">
        <v>82</v>
      </c>
      <c r="D31" s="11" t="s">
        <v>83</v>
      </c>
      <c r="E31" s="11" t="s">
        <v>29</v>
      </c>
      <c r="F31" s="22" t="s">
        <v>410</v>
      </c>
      <c r="G31" s="12">
        <v>44176</v>
      </c>
      <c r="H31" s="23" t="s">
        <v>17</v>
      </c>
      <c r="I31" s="11" t="s">
        <v>84</v>
      </c>
      <c r="J31" s="11" t="s">
        <v>105</v>
      </c>
      <c r="K31" s="12">
        <v>44175</v>
      </c>
      <c r="L31" s="13">
        <v>15000</v>
      </c>
      <c r="M31" s="13">
        <v>15000</v>
      </c>
      <c r="N31" s="13">
        <v>3255.64</v>
      </c>
      <c r="O31" s="14">
        <f t="shared" si="1"/>
        <v>11744.36</v>
      </c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</row>
    <row r="32" spans="1:255" s="7" customFormat="1" ht="36">
      <c r="A32" s="10" t="s">
        <v>106</v>
      </c>
      <c r="B32" s="11" t="s">
        <v>107</v>
      </c>
      <c r="C32" s="11" t="s">
        <v>82</v>
      </c>
      <c r="D32" s="11" t="s">
        <v>83</v>
      </c>
      <c r="E32" s="11" t="s">
        <v>29</v>
      </c>
      <c r="F32" s="22" t="s">
        <v>411</v>
      </c>
      <c r="G32" s="12">
        <v>44176</v>
      </c>
      <c r="H32" s="23" t="s">
        <v>17</v>
      </c>
      <c r="I32" s="11" t="s">
        <v>84</v>
      </c>
      <c r="J32" s="11" t="s">
        <v>108</v>
      </c>
      <c r="K32" s="12">
        <v>44175</v>
      </c>
      <c r="L32" s="13">
        <v>15000</v>
      </c>
      <c r="M32" s="13">
        <v>15000</v>
      </c>
      <c r="N32" s="13">
        <v>3255.64</v>
      </c>
      <c r="O32" s="14">
        <f t="shared" si="1"/>
        <v>11744.36</v>
      </c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255" s="7" customFormat="1" ht="36">
      <c r="A33" s="10" t="s">
        <v>109</v>
      </c>
      <c r="B33" s="11" t="s">
        <v>110</v>
      </c>
      <c r="C33" s="11" t="s">
        <v>82</v>
      </c>
      <c r="D33" s="11" t="s">
        <v>83</v>
      </c>
      <c r="E33" s="11" t="s">
        <v>29</v>
      </c>
      <c r="F33" s="22" t="s">
        <v>412</v>
      </c>
      <c r="G33" s="12">
        <v>44176</v>
      </c>
      <c r="H33" s="23" t="s">
        <v>17</v>
      </c>
      <c r="I33" s="11" t="s">
        <v>84</v>
      </c>
      <c r="J33" s="11" t="s">
        <v>111</v>
      </c>
      <c r="K33" s="12">
        <v>44175</v>
      </c>
      <c r="L33" s="13">
        <v>15000</v>
      </c>
      <c r="M33" s="13">
        <v>15000</v>
      </c>
      <c r="N33" s="13">
        <v>3255.64</v>
      </c>
      <c r="O33" s="14">
        <f t="shared" si="1"/>
        <v>11744.36</v>
      </c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s="7" customFormat="1" ht="36">
      <c r="A34" s="10" t="s">
        <v>112</v>
      </c>
      <c r="B34" s="11" t="s">
        <v>113</v>
      </c>
      <c r="C34" s="11" t="s">
        <v>82</v>
      </c>
      <c r="D34" s="11" t="s">
        <v>83</v>
      </c>
      <c r="E34" s="11" t="s">
        <v>29</v>
      </c>
      <c r="F34" s="22" t="s">
        <v>413</v>
      </c>
      <c r="G34" s="12">
        <v>44176</v>
      </c>
      <c r="H34" s="23" t="s">
        <v>17</v>
      </c>
      <c r="I34" s="11" t="s">
        <v>84</v>
      </c>
      <c r="J34" s="11" t="s">
        <v>114</v>
      </c>
      <c r="K34" s="12">
        <v>44175</v>
      </c>
      <c r="L34" s="13">
        <v>15000</v>
      </c>
      <c r="M34" s="13">
        <v>15000</v>
      </c>
      <c r="N34" s="13">
        <v>3255.64</v>
      </c>
      <c r="O34" s="14">
        <f t="shared" si="1"/>
        <v>11744.36</v>
      </c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s="7" customFormat="1" ht="36">
      <c r="A35" s="10" t="s">
        <v>115</v>
      </c>
      <c r="B35" s="11" t="s">
        <v>116</v>
      </c>
      <c r="C35" s="11" t="s">
        <v>82</v>
      </c>
      <c r="D35" s="11" t="s">
        <v>83</v>
      </c>
      <c r="E35" s="11" t="s">
        <v>29</v>
      </c>
      <c r="F35" s="22" t="s">
        <v>414</v>
      </c>
      <c r="G35" s="12">
        <v>44176</v>
      </c>
      <c r="H35" s="23" t="s">
        <v>17</v>
      </c>
      <c r="I35" s="11" t="s">
        <v>84</v>
      </c>
      <c r="J35" s="11" t="s">
        <v>117</v>
      </c>
      <c r="K35" s="12">
        <v>44174</v>
      </c>
      <c r="L35" s="13">
        <v>15000</v>
      </c>
      <c r="M35" s="13">
        <v>15000</v>
      </c>
      <c r="N35" s="13">
        <v>3255.64</v>
      </c>
      <c r="O35" s="14">
        <f t="shared" si="1"/>
        <v>11744.36</v>
      </c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7" customFormat="1" ht="36">
      <c r="A36" s="10" t="s">
        <v>118</v>
      </c>
      <c r="B36" s="11" t="s">
        <v>119</v>
      </c>
      <c r="C36" s="11" t="s">
        <v>82</v>
      </c>
      <c r="D36" s="11" t="s">
        <v>120</v>
      </c>
      <c r="E36" s="11" t="s">
        <v>29</v>
      </c>
      <c r="F36" s="22" t="s">
        <v>415</v>
      </c>
      <c r="G36" s="12">
        <v>44176</v>
      </c>
      <c r="H36" s="23" t="s">
        <v>17</v>
      </c>
      <c r="I36" s="11" t="s">
        <v>121</v>
      </c>
      <c r="J36" s="11" t="s">
        <v>122</v>
      </c>
      <c r="K36" s="12">
        <v>44175</v>
      </c>
      <c r="L36" s="13">
        <v>15000</v>
      </c>
      <c r="M36" s="13">
        <v>15000</v>
      </c>
      <c r="N36" s="13">
        <v>3255.64</v>
      </c>
      <c r="O36" s="14">
        <f t="shared" si="1"/>
        <v>11744.36</v>
      </c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7" customFormat="1" ht="36">
      <c r="A37" s="10" t="s">
        <v>123</v>
      </c>
      <c r="B37" s="11" t="s">
        <v>124</v>
      </c>
      <c r="C37" s="11" t="s">
        <v>82</v>
      </c>
      <c r="D37" s="11" t="s">
        <v>120</v>
      </c>
      <c r="E37" s="11" t="s">
        <v>29</v>
      </c>
      <c r="F37" s="22" t="s">
        <v>416</v>
      </c>
      <c r="G37" s="12">
        <v>44176</v>
      </c>
      <c r="H37" s="23" t="s">
        <v>17</v>
      </c>
      <c r="I37" s="11" t="s">
        <v>84</v>
      </c>
      <c r="J37" s="11" t="s">
        <v>125</v>
      </c>
      <c r="K37" s="12">
        <v>44175</v>
      </c>
      <c r="L37" s="13">
        <v>15000</v>
      </c>
      <c r="M37" s="13">
        <v>15000</v>
      </c>
      <c r="N37" s="13">
        <v>3255.64</v>
      </c>
      <c r="O37" s="14">
        <f t="shared" si="1"/>
        <v>11744.36</v>
      </c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7" customFormat="1" ht="36">
      <c r="A38" s="10" t="s">
        <v>126</v>
      </c>
      <c r="B38" s="11" t="s">
        <v>127</v>
      </c>
      <c r="C38" s="11" t="s">
        <v>19</v>
      </c>
      <c r="D38" s="11" t="s">
        <v>91</v>
      </c>
      <c r="E38" s="11"/>
      <c r="F38" s="22" t="s">
        <v>417</v>
      </c>
      <c r="G38" s="12">
        <v>44176</v>
      </c>
      <c r="H38" s="23" t="s">
        <v>17</v>
      </c>
      <c r="I38" s="11" t="s">
        <v>92</v>
      </c>
      <c r="J38" s="11" t="s">
        <v>128</v>
      </c>
      <c r="K38" s="12">
        <v>44174</v>
      </c>
      <c r="L38" s="13">
        <v>3000</v>
      </c>
      <c r="M38" s="13">
        <v>3000</v>
      </c>
      <c r="N38" s="13">
        <v>95.2</v>
      </c>
      <c r="O38" s="14">
        <f t="shared" si="1"/>
        <v>2904.8</v>
      </c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s="7" customFormat="1" ht="36">
      <c r="A39" s="10" t="s">
        <v>129</v>
      </c>
      <c r="B39" s="11" t="s">
        <v>130</v>
      </c>
      <c r="C39" s="11" t="s">
        <v>19</v>
      </c>
      <c r="D39" s="11" t="s">
        <v>131</v>
      </c>
      <c r="E39" s="11" t="s">
        <v>21</v>
      </c>
      <c r="F39" s="22" t="s">
        <v>418</v>
      </c>
      <c r="G39" s="12">
        <v>44176</v>
      </c>
      <c r="H39" s="23" t="s">
        <v>17</v>
      </c>
      <c r="I39" s="11" t="s">
        <v>132</v>
      </c>
      <c r="J39" s="11" t="s">
        <v>133</v>
      </c>
      <c r="K39" s="12">
        <v>44174</v>
      </c>
      <c r="L39" s="13">
        <v>3000</v>
      </c>
      <c r="M39" s="13">
        <v>3000</v>
      </c>
      <c r="N39" s="13">
        <v>95.2</v>
      </c>
      <c r="O39" s="14">
        <f t="shared" si="1"/>
        <v>2904.8</v>
      </c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s="7" customFormat="1" ht="36">
      <c r="A40" s="10" t="s">
        <v>134</v>
      </c>
      <c r="B40" s="11" t="s">
        <v>135</v>
      </c>
      <c r="C40" s="11" t="s">
        <v>82</v>
      </c>
      <c r="D40" s="11" t="s">
        <v>120</v>
      </c>
      <c r="E40" s="11" t="s">
        <v>29</v>
      </c>
      <c r="F40" s="22" t="s">
        <v>419</v>
      </c>
      <c r="G40" s="12">
        <v>44176</v>
      </c>
      <c r="H40" s="23" t="s">
        <v>17</v>
      </c>
      <c r="I40" s="11" t="s">
        <v>84</v>
      </c>
      <c r="J40" s="11" t="s">
        <v>136</v>
      </c>
      <c r="K40" s="12">
        <v>44175</v>
      </c>
      <c r="L40" s="13">
        <v>15000</v>
      </c>
      <c r="M40" s="13">
        <v>15000</v>
      </c>
      <c r="N40" s="14">
        <v>3255.64</v>
      </c>
      <c r="O40" s="14">
        <f t="shared" si="1"/>
        <v>11744.36</v>
      </c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255" s="7" customFormat="1" ht="36">
      <c r="A41" s="10" t="s">
        <v>137</v>
      </c>
      <c r="B41" s="11" t="s">
        <v>138</v>
      </c>
      <c r="C41" s="11" t="s">
        <v>82</v>
      </c>
      <c r="D41" s="11" t="s">
        <v>120</v>
      </c>
      <c r="E41" s="11" t="s">
        <v>29</v>
      </c>
      <c r="F41" s="22" t="s">
        <v>420</v>
      </c>
      <c r="G41" s="12">
        <v>44176</v>
      </c>
      <c r="H41" s="23" t="s">
        <v>17</v>
      </c>
      <c r="I41" s="11" t="s">
        <v>84</v>
      </c>
      <c r="J41" s="11" t="s">
        <v>139</v>
      </c>
      <c r="K41" s="12">
        <v>44175</v>
      </c>
      <c r="L41" s="13">
        <v>15000</v>
      </c>
      <c r="M41" s="13">
        <v>15000</v>
      </c>
      <c r="N41" s="13">
        <v>3255.64</v>
      </c>
      <c r="O41" s="14">
        <f t="shared" si="1"/>
        <v>11744.36</v>
      </c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s="7" customFormat="1" ht="36">
      <c r="A42" s="10" t="s">
        <v>140</v>
      </c>
      <c r="B42" s="11" t="s">
        <v>141</v>
      </c>
      <c r="C42" s="11" t="s">
        <v>82</v>
      </c>
      <c r="D42" s="11" t="s">
        <v>120</v>
      </c>
      <c r="E42" s="11" t="s">
        <v>29</v>
      </c>
      <c r="F42" s="22" t="s">
        <v>421</v>
      </c>
      <c r="G42" s="12">
        <v>44176</v>
      </c>
      <c r="H42" s="23" t="s">
        <v>17</v>
      </c>
      <c r="I42" s="11" t="s">
        <v>84</v>
      </c>
      <c r="J42" s="11" t="s">
        <v>142</v>
      </c>
      <c r="K42" s="12">
        <v>44175</v>
      </c>
      <c r="L42" s="13">
        <v>15000</v>
      </c>
      <c r="M42" s="13">
        <v>15000</v>
      </c>
      <c r="N42" s="14">
        <v>3255.64</v>
      </c>
      <c r="O42" s="14">
        <f t="shared" si="1"/>
        <v>11744.36</v>
      </c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s="7" customFormat="1" ht="36">
      <c r="A43" s="10" t="s">
        <v>143</v>
      </c>
      <c r="B43" s="11" t="s">
        <v>144</v>
      </c>
      <c r="C43" s="11" t="s">
        <v>145</v>
      </c>
      <c r="D43" s="11" t="s">
        <v>42</v>
      </c>
      <c r="E43" s="11" t="s">
        <v>21</v>
      </c>
      <c r="F43" s="22" t="s">
        <v>422</v>
      </c>
      <c r="G43" s="12">
        <v>44176</v>
      </c>
      <c r="H43" s="23" t="s">
        <v>17</v>
      </c>
      <c r="I43" s="11" t="s">
        <v>146</v>
      </c>
      <c r="J43" s="11" t="s">
        <v>147</v>
      </c>
      <c r="K43" s="12">
        <v>44174</v>
      </c>
      <c r="L43" s="13">
        <v>9000</v>
      </c>
      <c r="M43" s="13">
        <v>9000</v>
      </c>
      <c r="N43" s="13">
        <v>1605.64</v>
      </c>
      <c r="O43" s="14">
        <f t="shared" si="1"/>
        <v>7394.36</v>
      </c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</row>
    <row r="44" spans="1:255" s="7" customFormat="1" ht="36">
      <c r="A44" s="10" t="s">
        <v>148</v>
      </c>
      <c r="B44" s="11" t="s">
        <v>149</v>
      </c>
      <c r="C44" s="11" t="s">
        <v>145</v>
      </c>
      <c r="D44" s="11" t="s">
        <v>42</v>
      </c>
      <c r="E44" s="11" t="s">
        <v>21</v>
      </c>
      <c r="F44" s="22" t="s">
        <v>423</v>
      </c>
      <c r="G44" s="12">
        <v>44176</v>
      </c>
      <c r="H44" s="23" t="s">
        <v>17</v>
      </c>
      <c r="I44" s="11" t="s">
        <v>146</v>
      </c>
      <c r="J44" s="11" t="s">
        <v>150</v>
      </c>
      <c r="K44" s="12">
        <v>44174</v>
      </c>
      <c r="L44" s="13">
        <v>9000</v>
      </c>
      <c r="M44" s="13">
        <v>9000</v>
      </c>
      <c r="N44" s="13">
        <v>1605.64</v>
      </c>
      <c r="O44" s="14">
        <f t="shared" si="1"/>
        <v>7394.36</v>
      </c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</row>
    <row r="45" spans="1:255" s="7" customFormat="1" ht="36">
      <c r="A45" s="10" t="s">
        <v>151</v>
      </c>
      <c r="B45" s="11" t="s">
        <v>152</v>
      </c>
      <c r="C45" s="11" t="s">
        <v>145</v>
      </c>
      <c r="D45" s="11" t="s">
        <v>42</v>
      </c>
      <c r="E45" s="11" t="s">
        <v>21</v>
      </c>
      <c r="F45" s="22" t="s">
        <v>424</v>
      </c>
      <c r="G45" s="12">
        <v>44176</v>
      </c>
      <c r="H45" s="23" t="s">
        <v>17</v>
      </c>
      <c r="I45" s="11" t="s">
        <v>146</v>
      </c>
      <c r="J45" s="11" t="s">
        <v>153</v>
      </c>
      <c r="K45" s="12">
        <v>44174</v>
      </c>
      <c r="L45" s="13">
        <v>9000</v>
      </c>
      <c r="M45" s="13">
        <v>9000</v>
      </c>
      <c r="N45" s="13">
        <v>1605.64</v>
      </c>
      <c r="O45" s="14">
        <f t="shared" si="1"/>
        <v>7394.36</v>
      </c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pans="1:255" s="7" customFormat="1" ht="36">
      <c r="A46" s="10" t="s">
        <v>154</v>
      </c>
      <c r="B46" s="11" t="s">
        <v>155</v>
      </c>
      <c r="C46" s="11" t="s">
        <v>145</v>
      </c>
      <c r="D46" s="11" t="s">
        <v>42</v>
      </c>
      <c r="E46" s="11" t="s">
        <v>21</v>
      </c>
      <c r="F46" s="22" t="s">
        <v>425</v>
      </c>
      <c r="G46" s="12">
        <v>44178</v>
      </c>
      <c r="H46" s="23" t="s">
        <v>17</v>
      </c>
      <c r="I46" s="11" t="s">
        <v>146</v>
      </c>
      <c r="J46" s="11" t="s">
        <v>156</v>
      </c>
      <c r="K46" s="12">
        <v>44174</v>
      </c>
      <c r="L46" s="16">
        <v>9000</v>
      </c>
      <c r="M46" s="16">
        <v>9000</v>
      </c>
      <c r="N46" s="13">
        <v>1605.64</v>
      </c>
      <c r="O46" s="14">
        <f t="shared" si="1"/>
        <v>7394.36</v>
      </c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7" customFormat="1" ht="36">
      <c r="A47" s="10" t="s">
        <v>157</v>
      </c>
      <c r="B47" s="11" t="s">
        <v>158</v>
      </c>
      <c r="C47" s="11" t="s">
        <v>145</v>
      </c>
      <c r="D47" s="11" t="s">
        <v>159</v>
      </c>
      <c r="E47" s="11" t="s">
        <v>21</v>
      </c>
      <c r="F47" s="22" t="s">
        <v>426</v>
      </c>
      <c r="G47" s="17">
        <v>44176</v>
      </c>
      <c r="H47" s="23" t="s">
        <v>17</v>
      </c>
      <c r="I47" s="11" t="s">
        <v>160</v>
      </c>
      <c r="J47" s="11" t="s">
        <v>161</v>
      </c>
      <c r="K47" s="17">
        <v>44174</v>
      </c>
      <c r="L47" s="13">
        <v>9000</v>
      </c>
      <c r="M47" s="13">
        <v>9000</v>
      </c>
      <c r="N47" s="13">
        <v>1605.64</v>
      </c>
      <c r="O47" s="14">
        <f t="shared" si="1"/>
        <v>7394.36</v>
      </c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255" s="7" customFormat="1" ht="36">
      <c r="A48" s="10" t="s">
        <v>162</v>
      </c>
      <c r="B48" s="11" t="s">
        <v>163</v>
      </c>
      <c r="C48" s="11" t="s">
        <v>145</v>
      </c>
      <c r="D48" s="11" t="s">
        <v>42</v>
      </c>
      <c r="E48" s="11" t="s">
        <v>21</v>
      </c>
      <c r="F48" s="22" t="s">
        <v>427</v>
      </c>
      <c r="G48" s="12">
        <v>44176</v>
      </c>
      <c r="H48" s="23" t="s">
        <v>17</v>
      </c>
      <c r="I48" s="11" t="s">
        <v>84</v>
      </c>
      <c r="J48" s="11" t="s">
        <v>164</v>
      </c>
      <c r="K48" s="12">
        <v>44174</v>
      </c>
      <c r="L48" s="13">
        <v>9000</v>
      </c>
      <c r="M48" s="13">
        <v>9000</v>
      </c>
      <c r="N48" s="13">
        <v>1605.64</v>
      </c>
      <c r="O48" s="14">
        <f t="shared" si="1"/>
        <v>7394.36</v>
      </c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s="7" customFormat="1" ht="36">
      <c r="A49" s="10" t="s">
        <v>165</v>
      </c>
      <c r="B49" s="11" t="s">
        <v>166</v>
      </c>
      <c r="C49" s="11" t="s">
        <v>145</v>
      </c>
      <c r="D49" s="11" t="s">
        <v>42</v>
      </c>
      <c r="E49" s="11" t="s">
        <v>21</v>
      </c>
      <c r="F49" s="22" t="s">
        <v>428</v>
      </c>
      <c r="G49" s="12">
        <v>44176</v>
      </c>
      <c r="H49" s="23" t="s">
        <v>17</v>
      </c>
      <c r="I49" s="11" t="s">
        <v>84</v>
      </c>
      <c r="J49" s="11" t="s">
        <v>167</v>
      </c>
      <c r="K49" s="12">
        <v>44174</v>
      </c>
      <c r="L49" s="13">
        <v>9000</v>
      </c>
      <c r="M49" s="13">
        <v>9000</v>
      </c>
      <c r="N49" s="13">
        <v>1605.64</v>
      </c>
      <c r="O49" s="14">
        <f t="shared" si="1"/>
        <v>7394.36</v>
      </c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s="7" customFormat="1" ht="36">
      <c r="A50" s="10" t="s">
        <v>168</v>
      </c>
      <c r="B50" s="11" t="s">
        <v>169</v>
      </c>
      <c r="C50" s="11" t="s">
        <v>145</v>
      </c>
      <c r="D50" s="11" t="s">
        <v>42</v>
      </c>
      <c r="E50" s="11" t="s">
        <v>21</v>
      </c>
      <c r="F50" s="22" t="s">
        <v>429</v>
      </c>
      <c r="G50" s="12">
        <v>44176</v>
      </c>
      <c r="H50" s="23" t="s">
        <v>17</v>
      </c>
      <c r="I50" s="11" t="s">
        <v>146</v>
      </c>
      <c r="J50" s="11" t="s">
        <v>170</v>
      </c>
      <c r="K50" s="12">
        <v>44174</v>
      </c>
      <c r="L50" s="13">
        <v>9000</v>
      </c>
      <c r="M50" s="13">
        <v>9000</v>
      </c>
      <c r="N50" s="13">
        <v>1605.64</v>
      </c>
      <c r="O50" s="14">
        <f t="shared" si="1"/>
        <v>7394.36</v>
      </c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s="7" customFormat="1" ht="36">
      <c r="A51" s="10" t="s">
        <v>171</v>
      </c>
      <c r="B51" s="11" t="s">
        <v>172</v>
      </c>
      <c r="C51" s="11" t="s">
        <v>145</v>
      </c>
      <c r="D51" s="11" t="s">
        <v>173</v>
      </c>
      <c r="E51" s="11" t="s">
        <v>21</v>
      </c>
      <c r="F51" s="22" t="s">
        <v>430</v>
      </c>
      <c r="G51" s="12">
        <v>44176</v>
      </c>
      <c r="H51" s="23" t="s">
        <v>17</v>
      </c>
      <c r="I51" s="11" t="s">
        <v>174</v>
      </c>
      <c r="J51" s="11" t="s">
        <v>175</v>
      </c>
      <c r="K51" s="12">
        <v>44174</v>
      </c>
      <c r="L51" s="13">
        <v>9000</v>
      </c>
      <c r="M51" s="13">
        <v>9000</v>
      </c>
      <c r="N51" s="13">
        <v>1605.64</v>
      </c>
      <c r="O51" s="14">
        <f t="shared" si="1"/>
        <v>7394.36</v>
      </c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1:255" s="7" customFormat="1" ht="36">
      <c r="A52" s="10" t="s">
        <v>176</v>
      </c>
      <c r="B52" s="11" t="s">
        <v>177</v>
      </c>
      <c r="C52" s="11" t="s">
        <v>145</v>
      </c>
      <c r="D52" s="11" t="s">
        <v>20</v>
      </c>
      <c r="E52" s="11" t="s">
        <v>21</v>
      </c>
      <c r="F52" s="22" t="s">
        <v>460</v>
      </c>
      <c r="G52" s="12">
        <v>44176</v>
      </c>
      <c r="H52" s="23" t="s">
        <v>17</v>
      </c>
      <c r="I52" s="11" t="s">
        <v>84</v>
      </c>
      <c r="J52" s="11" t="s">
        <v>178</v>
      </c>
      <c r="K52" s="12">
        <v>44174</v>
      </c>
      <c r="L52" s="13">
        <v>15000</v>
      </c>
      <c r="M52" s="13">
        <v>15000</v>
      </c>
      <c r="N52" s="14">
        <v>3255.64</v>
      </c>
      <c r="O52" s="14">
        <f t="shared" si="1"/>
        <v>11744.36</v>
      </c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s="7" customFormat="1" ht="36">
      <c r="A53" s="10" t="s">
        <v>179</v>
      </c>
      <c r="B53" s="11" t="s">
        <v>180</v>
      </c>
      <c r="C53" s="11" t="s">
        <v>145</v>
      </c>
      <c r="D53" s="11" t="s">
        <v>20</v>
      </c>
      <c r="E53" s="11" t="s">
        <v>21</v>
      </c>
      <c r="F53" s="22" t="s">
        <v>461</v>
      </c>
      <c r="G53" s="12">
        <v>44146</v>
      </c>
      <c r="H53" s="23" t="s">
        <v>17</v>
      </c>
      <c r="I53" s="11" t="s">
        <v>84</v>
      </c>
      <c r="J53" s="11" t="s">
        <v>181</v>
      </c>
      <c r="K53" s="12">
        <v>44174</v>
      </c>
      <c r="L53" s="13">
        <v>15000</v>
      </c>
      <c r="M53" s="13">
        <v>15000</v>
      </c>
      <c r="N53" s="14">
        <v>3255.64</v>
      </c>
      <c r="O53" s="14">
        <f t="shared" si="1"/>
        <v>11744.36</v>
      </c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7" customFormat="1" ht="36">
      <c r="A54" s="10" t="s">
        <v>182</v>
      </c>
      <c r="B54" s="11" t="s">
        <v>183</v>
      </c>
      <c r="C54" s="11" t="s">
        <v>145</v>
      </c>
      <c r="D54" s="11" t="s">
        <v>20</v>
      </c>
      <c r="E54" s="11" t="s">
        <v>21</v>
      </c>
      <c r="F54" s="22" t="s">
        <v>462</v>
      </c>
      <c r="G54" s="12">
        <v>44146</v>
      </c>
      <c r="H54" s="23" t="s">
        <v>17</v>
      </c>
      <c r="I54" s="11" t="s">
        <v>92</v>
      </c>
      <c r="J54" s="11" t="s">
        <v>184</v>
      </c>
      <c r="K54" s="12">
        <v>44174</v>
      </c>
      <c r="L54" s="13">
        <v>15000</v>
      </c>
      <c r="M54" s="13">
        <v>15000</v>
      </c>
      <c r="N54" s="13">
        <v>3255.64</v>
      </c>
      <c r="O54" s="14">
        <f t="shared" si="1"/>
        <v>11744.36</v>
      </c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pans="1:255" s="7" customFormat="1" ht="36">
      <c r="A55" s="10" t="s">
        <v>185</v>
      </c>
      <c r="B55" s="11" t="s">
        <v>186</v>
      </c>
      <c r="C55" s="11" t="s">
        <v>145</v>
      </c>
      <c r="D55" s="11" t="s">
        <v>20</v>
      </c>
      <c r="E55" s="11" t="s">
        <v>21</v>
      </c>
      <c r="F55" s="22" t="s">
        <v>463</v>
      </c>
      <c r="G55" s="12">
        <v>44146</v>
      </c>
      <c r="H55" s="23" t="s">
        <v>17</v>
      </c>
      <c r="I55" s="11" t="s">
        <v>92</v>
      </c>
      <c r="J55" s="11" t="s">
        <v>187</v>
      </c>
      <c r="K55" s="12">
        <v>44174</v>
      </c>
      <c r="L55" s="13">
        <v>15000</v>
      </c>
      <c r="M55" s="13">
        <v>15000</v>
      </c>
      <c r="N55" s="13">
        <v>3255.64</v>
      </c>
      <c r="O55" s="14">
        <f t="shared" si="1"/>
        <v>11744.36</v>
      </c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pans="1:255" s="7" customFormat="1" ht="36">
      <c r="A56" s="10" t="s">
        <v>188</v>
      </c>
      <c r="B56" s="11" t="s">
        <v>189</v>
      </c>
      <c r="C56" s="11" t="s">
        <v>145</v>
      </c>
      <c r="D56" s="11" t="s">
        <v>20</v>
      </c>
      <c r="E56" s="11" t="s">
        <v>21</v>
      </c>
      <c r="F56" s="22" t="s">
        <v>464</v>
      </c>
      <c r="G56" s="12">
        <v>44176</v>
      </c>
      <c r="H56" s="23" t="s">
        <v>17</v>
      </c>
      <c r="I56" s="11" t="s">
        <v>92</v>
      </c>
      <c r="J56" s="11" t="s">
        <v>190</v>
      </c>
      <c r="K56" s="12">
        <v>44174</v>
      </c>
      <c r="L56" s="13">
        <v>15000</v>
      </c>
      <c r="M56" s="13">
        <v>15000</v>
      </c>
      <c r="N56" s="13">
        <v>3255.64</v>
      </c>
      <c r="O56" s="14">
        <f t="shared" si="1"/>
        <v>11744.36</v>
      </c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s="7" customFormat="1" ht="36">
      <c r="A57" s="10" t="s">
        <v>191</v>
      </c>
      <c r="B57" s="11" t="s">
        <v>192</v>
      </c>
      <c r="C57" s="11" t="s">
        <v>145</v>
      </c>
      <c r="D57" s="11" t="s">
        <v>20</v>
      </c>
      <c r="E57" s="11" t="s">
        <v>21</v>
      </c>
      <c r="F57" s="22" t="s">
        <v>465</v>
      </c>
      <c r="G57" s="12">
        <v>44176</v>
      </c>
      <c r="H57" s="23" t="s">
        <v>17</v>
      </c>
      <c r="I57" s="11" t="s">
        <v>84</v>
      </c>
      <c r="J57" s="11" t="s">
        <v>193</v>
      </c>
      <c r="K57" s="12">
        <v>44174</v>
      </c>
      <c r="L57" s="13">
        <v>15000</v>
      </c>
      <c r="M57" s="13">
        <v>15000</v>
      </c>
      <c r="N57" s="13">
        <v>3255.64</v>
      </c>
      <c r="O57" s="14">
        <f t="shared" si="1"/>
        <v>11744.36</v>
      </c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</row>
    <row r="58" spans="1:255" s="7" customFormat="1" ht="36">
      <c r="A58" s="10" t="s">
        <v>194</v>
      </c>
      <c r="B58" s="11" t="s">
        <v>195</v>
      </c>
      <c r="C58" s="11" t="s">
        <v>145</v>
      </c>
      <c r="D58" s="11" t="s">
        <v>20</v>
      </c>
      <c r="E58" s="11" t="s">
        <v>21</v>
      </c>
      <c r="F58" s="22" t="s">
        <v>466</v>
      </c>
      <c r="G58" s="12">
        <v>44176</v>
      </c>
      <c r="H58" s="23" t="s">
        <v>17</v>
      </c>
      <c r="I58" s="11" t="s">
        <v>92</v>
      </c>
      <c r="J58" s="11" t="s">
        <v>196</v>
      </c>
      <c r="K58" s="12">
        <v>44174</v>
      </c>
      <c r="L58" s="13">
        <v>15000</v>
      </c>
      <c r="M58" s="13">
        <v>15000</v>
      </c>
      <c r="N58" s="13">
        <v>3255.64</v>
      </c>
      <c r="O58" s="14">
        <f t="shared" si="1"/>
        <v>11744.36</v>
      </c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</row>
    <row r="59" spans="1:255" s="7" customFormat="1" ht="36">
      <c r="A59" s="10" t="s">
        <v>197</v>
      </c>
      <c r="B59" s="11" t="s">
        <v>198</v>
      </c>
      <c r="C59" s="11" t="s">
        <v>19</v>
      </c>
      <c r="D59" s="11" t="s">
        <v>131</v>
      </c>
      <c r="E59" s="11" t="s">
        <v>29</v>
      </c>
      <c r="F59" s="22" t="s">
        <v>467</v>
      </c>
      <c r="G59" s="12">
        <v>44176</v>
      </c>
      <c r="H59" s="23" t="s">
        <v>17</v>
      </c>
      <c r="I59" s="11" t="s">
        <v>132</v>
      </c>
      <c r="J59" s="11" t="s">
        <v>199</v>
      </c>
      <c r="K59" s="12">
        <v>44174</v>
      </c>
      <c r="L59" s="13">
        <v>3000</v>
      </c>
      <c r="M59" s="13">
        <v>3000</v>
      </c>
      <c r="N59" s="13">
        <v>95.2</v>
      </c>
      <c r="O59" s="14">
        <f t="shared" si="1"/>
        <v>2904.8</v>
      </c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7" customFormat="1" ht="36">
      <c r="A60" s="10" t="s">
        <v>200</v>
      </c>
      <c r="B60" s="11" t="s">
        <v>201</v>
      </c>
      <c r="C60" s="11" t="s">
        <v>19</v>
      </c>
      <c r="D60" s="11" t="s">
        <v>131</v>
      </c>
      <c r="E60" s="11" t="s">
        <v>29</v>
      </c>
      <c r="F60" s="22" t="s">
        <v>468</v>
      </c>
      <c r="G60" s="12">
        <v>44176</v>
      </c>
      <c r="H60" s="23" t="s">
        <v>17</v>
      </c>
      <c r="I60" s="11" t="s">
        <v>132</v>
      </c>
      <c r="J60" s="11" t="s">
        <v>202</v>
      </c>
      <c r="K60" s="12">
        <v>44174</v>
      </c>
      <c r="L60" s="16">
        <v>3000</v>
      </c>
      <c r="M60" s="16">
        <v>3000</v>
      </c>
      <c r="N60" s="13">
        <v>95.2</v>
      </c>
      <c r="O60" s="14">
        <f t="shared" si="1"/>
        <v>2904.8</v>
      </c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</row>
    <row r="61" spans="1:255" s="7" customFormat="1" ht="36">
      <c r="A61" s="10" t="s">
        <v>203</v>
      </c>
      <c r="B61" s="11" t="s">
        <v>204</v>
      </c>
      <c r="C61" s="11" t="s">
        <v>19</v>
      </c>
      <c r="D61" s="11" t="s">
        <v>131</v>
      </c>
      <c r="E61" s="11" t="s">
        <v>29</v>
      </c>
      <c r="F61" s="22" t="s">
        <v>469</v>
      </c>
      <c r="G61" s="12">
        <v>44176</v>
      </c>
      <c r="H61" s="23" t="s">
        <v>17</v>
      </c>
      <c r="I61" s="11" t="s">
        <v>132</v>
      </c>
      <c r="J61" s="11" t="s">
        <v>205</v>
      </c>
      <c r="K61" s="12">
        <v>44174</v>
      </c>
      <c r="L61" s="13">
        <v>3000</v>
      </c>
      <c r="M61" s="13">
        <v>3000</v>
      </c>
      <c r="N61" s="13">
        <v>95.2</v>
      </c>
      <c r="O61" s="14">
        <f t="shared" si="1"/>
        <v>2904.8</v>
      </c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7" customFormat="1" ht="36">
      <c r="A62" s="10" t="s">
        <v>206</v>
      </c>
      <c r="B62" s="11" t="s">
        <v>207</v>
      </c>
      <c r="C62" s="11" t="s">
        <v>19</v>
      </c>
      <c r="D62" s="11" t="s">
        <v>91</v>
      </c>
      <c r="E62" s="11" t="s">
        <v>29</v>
      </c>
      <c r="F62" s="22" t="s">
        <v>470</v>
      </c>
      <c r="G62" s="12">
        <v>44176</v>
      </c>
      <c r="H62" s="23" t="s">
        <v>17</v>
      </c>
      <c r="I62" s="11" t="s">
        <v>92</v>
      </c>
      <c r="J62" s="11" t="s">
        <v>208</v>
      </c>
      <c r="K62" s="12">
        <v>44174</v>
      </c>
      <c r="L62" s="13">
        <v>3000</v>
      </c>
      <c r="M62" s="13">
        <v>3000</v>
      </c>
      <c r="N62" s="13">
        <v>95.2</v>
      </c>
      <c r="O62" s="14">
        <v>2904.8</v>
      </c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</row>
    <row r="63" spans="1:255" s="7" customFormat="1" ht="36">
      <c r="A63" s="10" t="s">
        <v>209</v>
      </c>
      <c r="B63" s="11" t="s">
        <v>210</v>
      </c>
      <c r="C63" s="11" t="s">
        <v>19</v>
      </c>
      <c r="D63" s="11" t="s">
        <v>91</v>
      </c>
      <c r="E63" s="11" t="s">
        <v>29</v>
      </c>
      <c r="F63" s="22" t="s">
        <v>471</v>
      </c>
      <c r="G63" s="12">
        <v>44176</v>
      </c>
      <c r="H63" s="23" t="s">
        <v>17</v>
      </c>
      <c r="I63" s="11" t="s">
        <v>92</v>
      </c>
      <c r="J63" s="11" t="s">
        <v>211</v>
      </c>
      <c r="K63" s="12">
        <v>44174</v>
      </c>
      <c r="L63" s="13">
        <v>3000</v>
      </c>
      <c r="M63" s="13">
        <v>3000</v>
      </c>
      <c r="N63" s="13">
        <v>95.2</v>
      </c>
      <c r="O63" s="14">
        <f aca="true" t="shared" si="2" ref="O63:O116">M63-N63</f>
        <v>2904.8</v>
      </c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</row>
    <row r="64" spans="1:255" s="7" customFormat="1" ht="36">
      <c r="A64" s="10" t="s">
        <v>212</v>
      </c>
      <c r="B64" s="11" t="s">
        <v>213</v>
      </c>
      <c r="C64" s="11" t="s">
        <v>19</v>
      </c>
      <c r="D64" s="11" t="s">
        <v>131</v>
      </c>
      <c r="E64" s="11" t="s">
        <v>29</v>
      </c>
      <c r="F64" s="22" t="s">
        <v>472</v>
      </c>
      <c r="G64" s="12">
        <v>44176</v>
      </c>
      <c r="H64" s="23" t="s">
        <v>17</v>
      </c>
      <c r="I64" s="11" t="s">
        <v>132</v>
      </c>
      <c r="J64" s="11" t="s">
        <v>214</v>
      </c>
      <c r="K64" s="12">
        <v>44174</v>
      </c>
      <c r="L64" s="13">
        <v>3000</v>
      </c>
      <c r="M64" s="13">
        <v>3000</v>
      </c>
      <c r="N64" s="13">
        <v>95.2</v>
      </c>
      <c r="O64" s="14">
        <f t="shared" si="2"/>
        <v>2904.8</v>
      </c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7" customFormat="1" ht="36">
      <c r="A65" s="10" t="s">
        <v>215</v>
      </c>
      <c r="B65" s="11" t="s">
        <v>216</v>
      </c>
      <c r="C65" s="11" t="s">
        <v>19</v>
      </c>
      <c r="D65" s="11" t="s">
        <v>131</v>
      </c>
      <c r="E65" s="11" t="s">
        <v>29</v>
      </c>
      <c r="F65" s="22" t="s">
        <v>473</v>
      </c>
      <c r="G65" s="12">
        <v>44176</v>
      </c>
      <c r="H65" s="23" t="s">
        <v>17</v>
      </c>
      <c r="I65" s="11" t="s">
        <v>132</v>
      </c>
      <c r="J65" s="11" t="s">
        <v>217</v>
      </c>
      <c r="K65" s="12">
        <v>44174</v>
      </c>
      <c r="L65" s="13">
        <v>3000</v>
      </c>
      <c r="M65" s="13">
        <v>3000</v>
      </c>
      <c r="N65" s="13">
        <v>95.2</v>
      </c>
      <c r="O65" s="14">
        <f t="shared" si="2"/>
        <v>2904.8</v>
      </c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</row>
    <row r="66" spans="1:255" s="7" customFormat="1" ht="36">
      <c r="A66" s="10" t="s">
        <v>218</v>
      </c>
      <c r="B66" s="11" t="s">
        <v>219</v>
      </c>
      <c r="C66" s="11" t="s">
        <v>19</v>
      </c>
      <c r="D66" s="11" t="s">
        <v>131</v>
      </c>
      <c r="E66" s="11" t="s">
        <v>29</v>
      </c>
      <c r="F66" s="22" t="s">
        <v>474</v>
      </c>
      <c r="G66" s="12">
        <v>44176</v>
      </c>
      <c r="H66" s="23" t="s">
        <v>17</v>
      </c>
      <c r="I66" s="11" t="s">
        <v>132</v>
      </c>
      <c r="J66" s="11" t="s">
        <v>220</v>
      </c>
      <c r="K66" s="12">
        <v>44174</v>
      </c>
      <c r="L66" s="13">
        <v>3000</v>
      </c>
      <c r="M66" s="13">
        <v>3000</v>
      </c>
      <c r="N66" s="13">
        <v>95.2</v>
      </c>
      <c r="O66" s="14">
        <f t="shared" si="2"/>
        <v>2904.8</v>
      </c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</row>
    <row r="67" spans="1:255" s="7" customFormat="1" ht="36">
      <c r="A67" s="10" t="s">
        <v>221</v>
      </c>
      <c r="B67" s="11" t="s">
        <v>222</v>
      </c>
      <c r="C67" s="11" t="s">
        <v>19</v>
      </c>
      <c r="D67" s="11" t="s">
        <v>91</v>
      </c>
      <c r="E67" s="11" t="s">
        <v>29</v>
      </c>
      <c r="F67" s="22" t="s">
        <v>475</v>
      </c>
      <c r="G67" s="12">
        <v>44176</v>
      </c>
      <c r="H67" s="23" t="s">
        <v>17</v>
      </c>
      <c r="I67" s="11" t="s">
        <v>92</v>
      </c>
      <c r="J67" s="11" t="s">
        <v>223</v>
      </c>
      <c r="K67" s="12">
        <v>44174</v>
      </c>
      <c r="L67" s="13">
        <v>3000</v>
      </c>
      <c r="M67" s="13">
        <v>3000</v>
      </c>
      <c r="N67" s="13">
        <v>95.2</v>
      </c>
      <c r="O67" s="14">
        <f t="shared" si="2"/>
        <v>2904.8</v>
      </c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</row>
    <row r="68" spans="1:255" s="7" customFormat="1" ht="36">
      <c r="A68" s="10" t="s">
        <v>224</v>
      </c>
      <c r="B68" s="11" t="s">
        <v>225</v>
      </c>
      <c r="C68" s="11" t="s">
        <v>19</v>
      </c>
      <c r="D68" s="11" t="s">
        <v>91</v>
      </c>
      <c r="E68" s="11" t="s">
        <v>29</v>
      </c>
      <c r="F68" s="22" t="s">
        <v>476</v>
      </c>
      <c r="G68" s="12">
        <v>44176</v>
      </c>
      <c r="H68" s="23" t="s">
        <v>17</v>
      </c>
      <c r="I68" s="11" t="s">
        <v>92</v>
      </c>
      <c r="J68" s="11" t="s">
        <v>226</v>
      </c>
      <c r="K68" s="12">
        <v>44174</v>
      </c>
      <c r="L68" s="13">
        <v>3000</v>
      </c>
      <c r="M68" s="13">
        <v>3000</v>
      </c>
      <c r="N68" s="13">
        <v>95.2</v>
      </c>
      <c r="O68" s="14">
        <f t="shared" si="2"/>
        <v>2904.8</v>
      </c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7" customFormat="1" ht="36">
      <c r="A69" s="10" t="s">
        <v>227</v>
      </c>
      <c r="B69" s="11" t="s">
        <v>228</v>
      </c>
      <c r="C69" s="11" t="s">
        <v>19</v>
      </c>
      <c r="D69" s="11" t="s">
        <v>91</v>
      </c>
      <c r="E69" s="11" t="s">
        <v>29</v>
      </c>
      <c r="F69" s="22" t="s">
        <v>477</v>
      </c>
      <c r="G69" s="12">
        <v>44176</v>
      </c>
      <c r="H69" s="23" t="s">
        <v>17</v>
      </c>
      <c r="I69" s="11" t="s">
        <v>92</v>
      </c>
      <c r="J69" s="11" t="s">
        <v>229</v>
      </c>
      <c r="K69" s="12">
        <v>44174</v>
      </c>
      <c r="L69" s="13">
        <v>3000</v>
      </c>
      <c r="M69" s="13">
        <v>3000</v>
      </c>
      <c r="N69" s="13">
        <v>95.2</v>
      </c>
      <c r="O69" s="14">
        <f t="shared" si="2"/>
        <v>2904.8</v>
      </c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</row>
    <row r="70" spans="1:255" s="7" customFormat="1" ht="36">
      <c r="A70" s="10" t="s">
        <v>230</v>
      </c>
      <c r="B70" s="11" t="s">
        <v>231</v>
      </c>
      <c r="C70" s="11" t="s">
        <v>19</v>
      </c>
      <c r="D70" s="11" t="s">
        <v>91</v>
      </c>
      <c r="E70" s="11" t="s">
        <v>29</v>
      </c>
      <c r="F70" s="22" t="s">
        <v>478</v>
      </c>
      <c r="G70" s="12">
        <v>44176</v>
      </c>
      <c r="H70" s="23" t="s">
        <v>17</v>
      </c>
      <c r="I70" s="11" t="s">
        <v>92</v>
      </c>
      <c r="J70" s="11" t="s">
        <v>232</v>
      </c>
      <c r="K70" s="12">
        <v>44174</v>
      </c>
      <c r="L70" s="13">
        <v>3000</v>
      </c>
      <c r="M70" s="13">
        <v>3000</v>
      </c>
      <c r="N70" s="13">
        <v>95.2</v>
      </c>
      <c r="O70" s="14">
        <f t="shared" si="2"/>
        <v>2904.8</v>
      </c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</row>
    <row r="71" spans="1:255" s="7" customFormat="1" ht="36">
      <c r="A71" s="10" t="s">
        <v>233</v>
      </c>
      <c r="B71" s="11" t="s">
        <v>234</v>
      </c>
      <c r="C71" s="11" t="s">
        <v>19</v>
      </c>
      <c r="D71" s="11" t="s">
        <v>91</v>
      </c>
      <c r="E71" s="11" t="s">
        <v>29</v>
      </c>
      <c r="F71" s="22" t="s">
        <v>479</v>
      </c>
      <c r="G71" s="12">
        <v>44176</v>
      </c>
      <c r="H71" s="23" t="s">
        <v>17</v>
      </c>
      <c r="I71" s="11" t="s">
        <v>92</v>
      </c>
      <c r="J71" s="11" t="s">
        <v>235</v>
      </c>
      <c r="K71" s="12">
        <v>44174</v>
      </c>
      <c r="L71" s="13">
        <v>3000</v>
      </c>
      <c r="M71" s="13">
        <v>3000</v>
      </c>
      <c r="N71" s="13">
        <v>95.2</v>
      </c>
      <c r="O71" s="14">
        <f t="shared" si="2"/>
        <v>2904.8</v>
      </c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</row>
    <row r="72" spans="1:255" s="7" customFormat="1" ht="36">
      <c r="A72" s="10" t="s">
        <v>236</v>
      </c>
      <c r="B72" s="11" t="s">
        <v>237</v>
      </c>
      <c r="C72" s="11" t="s">
        <v>19</v>
      </c>
      <c r="D72" s="11" t="s">
        <v>91</v>
      </c>
      <c r="E72" s="11" t="s">
        <v>29</v>
      </c>
      <c r="F72" s="22" t="s">
        <v>480</v>
      </c>
      <c r="G72" s="12">
        <v>44176</v>
      </c>
      <c r="H72" s="23" t="s">
        <v>17</v>
      </c>
      <c r="I72" s="11" t="s">
        <v>92</v>
      </c>
      <c r="J72" s="11" t="s">
        <v>238</v>
      </c>
      <c r="K72" s="12">
        <v>44174</v>
      </c>
      <c r="L72" s="13">
        <v>3000</v>
      </c>
      <c r="M72" s="13">
        <v>3000</v>
      </c>
      <c r="N72" s="13">
        <v>95.2</v>
      </c>
      <c r="O72" s="14">
        <f t="shared" si="2"/>
        <v>2904.8</v>
      </c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pans="1:255" s="7" customFormat="1" ht="36">
      <c r="A73" s="10" t="s">
        <v>239</v>
      </c>
      <c r="B73" s="11" t="s">
        <v>240</v>
      </c>
      <c r="C73" s="11" t="s">
        <v>19</v>
      </c>
      <c r="D73" s="11" t="s">
        <v>91</v>
      </c>
      <c r="E73" s="11" t="s">
        <v>29</v>
      </c>
      <c r="F73" s="22" t="s">
        <v>481</v>
      </c>
      <c r="G73" s="12">
        <v>44176</v>
      </c>
      <c r="H73" s="23" t="s">
        <v>17</v>
      </c>
      <c r="I73" s="11" t="s">
        <v>92</v>
      </c>
      <c r="J73" s="11" t="s">
        <v>241</v>
      </c>
      <c r="K73" s="12">
        <v>44174</v>
      </c>
      <c r="L73" s="13">
        <v>3000</v>
      </c>
      <c r="M73" s="13">
        <v>3000</v>
      </c>
      <c r="N73" s="13">
        <v>95.2</v>
      </c>
      <c r="O73" s="14">
        <f t="shared" si="2"/>
        <v>2904.8</v>
      </c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</row>
    <row r="74" spans="1:255" s="7" customFormat="1" ht="36">
      <c r="A74" s="10" t="s">
        <v>242</v>
      </c>
      <c r="B74" s="11" t="s">
        <v>243</v>
      </c>
      <c r="C74" s="11" t="s">
        <v>19</v>
      </c>
      <c r="D74" s="11" t="s">
        <v>91</v>
      </c>
      <c r="E74" s="11" t="s">
        <v>29</v>
      </c>
      <c r="F74" s="22" t="s">
        <v>482</v>
      </c>
      <c r="G74" s="12">
        <v>44176</v>
      </c>
      <c r="H74" s="23" t="s">
        <v>17</v>
      </c>
      <c r="I74" s="11" t="s">
        <v>92</v>
      </c>
      <c r="J74" s="11" t="s">
        <v>244</v>
      </c>
      <c r="K74" s="12">
        <v>44174</v>
      </c>
      <c r="L74" s="13">
        <v>3000</v>
      </c>
      <c r="M74" s="13">
        <v>3000</v>
      </c>
      <c r="N74" s="13">
        <v>95.2</v>
      </c>
      <c r="O74" s="14">
        <f t="shared" si="2"/>
        <v>2904.8</v>
      </c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7" customFormat="1" ht="36">
      <c r="A75" s="10" t="s">
        <v>245</v>
      </c>
      <c r="B75" s="11" t="s">
        <v>246</v>
      </c>
      <c r="C75" s="11" t="s">
        <v>19</v>
      </c>
      <c r="D75" s="11" t="s">
        <v>91</v>
      </c>
      <c r="E75" s="11" t="s">
        <v>29</v>
      </c>
      <c r="F75" s="22" t="s">
        <v>483</v>
      </c>
      <c r="G75" s="12">
        <v>44176</v>
      </c>
      <c r="H75" s="23" t="s">
        <v>17</v>
      </c>
      <c r="I75" s="11" t="s">
        <v>92</v>
      </c>
      <c r="J75" s="11" t="s">
        <v>247</v>
      </c>
      <c r="K75" s="12">
        <v>44174</v>
      </c>
      <c r="L75" s="16">
        <v>3000</v>
      </c>
      <c r="M75" s="16">
        <v>3000</v>
      </c>
      <c r="N75" s="13">
        <v>95.2</v>
      </c>
      <c r="O75" s="14">
        <f t="shared" si="2"/>
        <v>2904.8</v>
      </c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7" customFormat="1" ht="36">
      <c r="A76" s="10" t="s">
        <v>248</v>
      </c>
      <c r="B76" s="11" t="s">
        <v>249</v>
      </c>
      <c r="C76" s="11" t="s">
        <v>19</v>
      </c>
      <c r="D76" s="11" t="s">
        <v>91</v>
      </c>
      <c r="E76" s="11" t="s">
        <v>29</v>
      </c>
      <c r="F76" s="22" t="s">
        <v>484</v>
      </c>
      <c r="G76" s="12">
        <v>44176</v>
      </c>
      <c r="H76" s="23" t="s">
        <v>17</v>
      </c>
      <c r="I76" s="11" t="s">
        <v>250</v>
      </c>
      <c r="J76" s="11" t="s">
        <v>251</v>
      </c>
      <c r="K76" s="12">
        <v>44174</v>
      </c>
      <c r="L76" s="13">
        <v>3000</v>
      </c>
      <c r="M76" s="13">
        <v>3000</v>
      </c>
      <c r="N76" s="13">
        <v>95.2</v>
      </c>
      <c r="O76" s="14">
        <f t="shared" si="2"/>
        <v>2904.8</v>
      </c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7" customFormat="1" ht="36">
      <c r="A77" s="10" t="s">
        <v>252</v>
      </c>
      <c r="B77" s="11" t="s">
        <v>253</v>
      </c>
      <c r="C77" s="11" t="s">
        <v>19</v>
      </c>
      <c r="D77" s="11" t="s">
        <v>91</v>
      </c>
      <c r="E77" s="11" t="s">
        <v>29</v>
      </c>
      <c r="F77" s="22" t="s">
        <v>444</v>
      </c>
      <c r="G77" s="12">
        <v>44176</v>
      </c>
      <c r="H77" s="23" t="s">
        <v>17</v>
      </c>
      <c r="I77" s="11" t="s">
        <v>250</v>
      </c>
      <c r="J77" s="11" t="s">
        <v>254</v>
      </c>
      <c r="K77" s="12">
        <v>44174</v>
      </c>
      <c r="L77" s="13">
        <v>3000</v>
      </c>
      <c r="M77" s="13">
        <v>3000</v>
      </c>
      <c r="N77" s="13">
        <v>95.2</v>
      </c>
      <c r="O77" s="14">
        <f t="shared" si="2"/>
        <v>2904.8</v>
      </c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7" customFormat="1" ht="36">
      <c r="A78" s="10" t="s">
        <v>255</v>
      </c>
      <c r="B78" s="11" t="s">
        <v>256</v>
      </c>
      <c r="C78" s="11" t="s">
        <v>19</v>
      </c>
      <c r="D78" s="11" t="s">
        <v>91</v>
      </c>
      <c r="E78" s="11" t="s">
        <v>29</v>
      </c>
      <c r="F78" s="22" t="s">
        <v>445</v>
      </c>
      <c r="G78" s="12">
        <v>44176</v>
      </c>
      <c r="H78" s="23" t="s">
        <v>17</v>
      </c>
      <c r="I78" s="11" t="s">
        <v>250</v>
      </c>
      <c r="J78" s="11" t="s">
        <v>257</v>
      </c>
      <c r="K78" s="12">
        <v>44174</v>
      </c>
      <c r="L78" s="16">
        <v>3000</v>
      </c>
      <c r="M78" s="16">
        <v>3000</v>
      </c>
      <c r="N78" s="13">
        <v>95.2</v>
      </c>
      <c r="O78" s="14">
        <f t="shared" si="2"/>
        <v>2904.8</v>
      </c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7" customFormat="1" ht="36">
      <c r="A79" s="10" t="s">
        <v>258</v>
      </c>
      <c r="B79" s="11" t="s">
        <v>259</v>
      </c>
      <c r="C79" s="11" t="s">
        <v>19</v>
      </c>
      <c r="D79" s="11" t="s">
        <v>91</v>
      </c>
      <c r="E79" s="11" t="s">
        <v>29</v>
      </c>
      <c r="F79" s="22" t="s">
        <v>446</v>
      </c>
      <c r="G79" s="12">
        <v>44176</v>
      </c>
      <c r="H79" s="23" t="s">
        <v>17</v>
      </c>
      <c r="I79" s="11" t="s">
        <v>250</v>
      </c>
      <c r="J79" s="11" t="s">
        <v>260</v>
      </c>
      <c r="K79" s="12">
        <v>44174</v>
      </c>
      <c r="L79" s="16">
        <v>3000</v>
      </c>
      <c r="M79" s="16">
        <v>3000</v>
      </c>
      <c r="N79" s="13">
        <v>95.2</v>
      </c>
      <c r="O79" s="14">
        <f t="shared" si="2"/>
        <v>2904.8</v>
      </c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7" customFormat="1" ht="36">
      <c r="A80" s="10" t="s">
        <v>261</v>
      </c>
      <c r="B80" s="11" t="s">
        <v>262</v>
      </c>
      <c r="C80" s="11" t="s">
        <v>19</v>
      </c>
      <c r="D80" s="11" t="s">
        <v>91</v>
      </c>
      <c r="E80" s="11" t="s">
        <v>29</v>
      </c>
      <c r="F80" s="22" t="s">
        <v>447</v>
      </c>
      <c r="G80" s="12">
        <v>44176</v>
      </c>
      <c r="H80" s="23" t="s">
        <v>17</v>
      </c>
      <c r="I80" s="11" t="s">
        <v>250</v>
      </c>
      <c r="J80" s="11" t="s">
        <v>263</v>
      </c>
      <c r="K80" s="12">
        <v>44175</v>
      </c>
      <c r="L80" s="13">
        <v>3000</v>
      </c>
      <c r="M80" s="13">
        <v>3000</v>
      </c>
      <c r="N80" s="13">
        <v>95.2</v>
      </c>
      <c r="O80" s="14">
        <f t="shared" si="2"/>
        <v>2904.8</v>
      </c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7" customFormat="1" ht="36">
      <c r="A81" s="10" t="s">
        <v>264</v>
      </c>
      <c r="B81" s="11" t="s">
        <v>265</v>
      </c>
      <c r="C81" s="11" t="s">
        <v>19</v>
      </c>
      <c r="D81" s="11" t="s">
        <v>91</v>
      </c>
      <c r="E81" s="11" t="s">
        <v>29</v>
      </c>
      <c r="F81" s="22" t="s">
        <v>448</v>
      </c>
      <c r="G81" s="12">
        <v>44176</v>
      </c>
      <c r="H81" s="23" t="s">
        <v>17</v>
      </c>
      <c r="I81" s="11" t="s">
        <v>250</v>
      </c>
      <c r="J81" s="11" t="s">
        <v>266</v>
      </c>
      <c r="K81" s="12">
        <v>44174</v>
      </c>
      <c r="L81" s="13">
        <v>3000</v>
      </c>
      <c r="M81" s="13">
        <v>3000</v>
      </c>
      <c r="N81" s="13">
        <v>95.2</v>
      </c>
      <c r="O81" s="14">
        <f t="shared" si="2"/>
        <v>2904.8</v>
      </c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255" s="7" customFormat="1" ht="36">
      <c r="A82" s="10" t="s">
        <v>267</v>
      </c>
      <c r="B82" s="11" t="s">
        <v>268</v>
      </c>
      <c r="C82" s="11" t="s">
        <v>19</v>
      </c>
      <c r="D82" s="11" t="s">
        <v>91</v>
      </c>
      <c r="E82" s="11" t="s">
        <v>29</v>
      </c>
      <c r="F82" s="22" t="s">
        <v>449</v>
      </c>
      <c r="G82" s="12">
        <v>44176</v>
      </c>
      <c r="H82" s="23" t="s">
        <v>17</v>
      </c>
      <c r="I82" s="11" t="s">
        <v>250</v>
      </c>
      <c r="J82" s="11" t="s">
        <v>269</v>
      </c>
      <c r="K82" s="12">
        <v>44174</v>
      </c>
      <c r="L82" s="13">
        <v>3000</v>
      </c>
      <c r="M82" s="13">
        <v>3000</v>
      </c>
      <c r="N82" s="13">
        <v>95.2</v>
      </c>
      <c r="O82" s="14">
        <f t="shared" si="2"/>
        <v>2904.8</v>
      </c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</row>
    <row r="83" spans="1:255" s="7" customFormat="1" ht="36">
      <c r="A83" s="10" t="s">
        <v>270</v>
      </c>
      <c r="B83" s="11" t="s">
        <v>271</v>
      </c>
      <c r="C83" s="11" t="s">
        <v>19</v>
      </c>
      <c r="D83" s="11" t="s">
        <v>91</v>
      </c>
      <c r="E83" s="11" t="s">
        <v>29</v>
      </c>
      <c r="F83" s="22" t="s">
        <v>450</v>
      </c>
      <c r="G83" s="12">
        <v>44176</v>
      </c>
      <c r="H83" s="23" t="s">
        <v>17</v>
      </c>
      <c r="I83" s="11" t="s">
        <v>250</v>
      </c>
      <c r="J83" s="11" t="s">
        <v>272</v>
      </c>
      <c r="K83" s="12">
        <v>44174</v>
      </c>
      <c r="L83" s="13">
        <v>3000</v>
      </c>
      <c r="M83" s="13">
        <v>3000</v>
      </c>
      <c r="N83" s="13">
        <v>95.2</v>
      </c>
      <c r="O83" s="14">
        <f t="shared" si="2"/>
        <v>2904.8</v>
      </c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</row>
    <row r="84" spans="1:255" s="7" customFormat="1" ht="36">
      <c r="A84" s="10" t="s">
        <v>273</v>
      </c>
      <c r="B84" s="11" t="s">
        <v>274</v>
      </c>
      <c r="C84" s="11" t="s">
        <v>19</v>
      </c>
      <c r="D84" s="11" t="s">
        <v>91</v>
      </c>
      <c r="E84" s="11" t="s">
        <v>29</v>
      </c>
      <c r="F84" s="22" t="s">
        <v>451</v>
      </c>
      <c r="G84" s="12">
        <v>44176</v>
      </c>
      <c r="H84" s="23" t="s">
        <v>17</v>
      </c>
      <c r="I84" s="11" t="s">
        <v>275</v>
      </c>
      <c r="J84" s="11" t="s">
        <v>276</v>
      </c>
      <c r="K84" s="12">
        <v>44174</v>
      </c>
      <c r="L84" s="13">
        <v>3000</v>
      </c>
      <c r="M84" s="13">
        <v>3000</v>
      </c>
      <c r="N84" s="13">
        <v>95.2</v>
      </c>
      <c r="O84" s="14">
        <f t="shared" si="2"/>
        <v>2904.8</v>
      </c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</row>
    <row r="85" spans="1:255" s="7" customFormat="1" ht="36">
      <c r="A85" s="10" t="s">
        <v>277</v>
      </c>
      <c r="B85" s="11" t="s">
        <v>278</v>
      </c>
      <c r="C85" s="11" t="s">
        <v>19</v>
      </c>
      <c r="D85" s="11" t="s">
        <v>91</v>
      </c>
      <c r="E85" s="11" t="s">
        <v>29</v>
      </c>
      <c r="F85" s="22" t="s">
        <v>452</v>
      </c>
      <c r="G85" s="12">
        <v>44176</v>
      </c>
      <c r="H85" s="23" t="s">
        <v>17</v>
      </c>
      <c r="I85" s="11" t="s">
        <v>250</v>
      </c>
      <c r="J85" s="11" t="s">
        <v>279</v>
      </c>
      <c r="K85" s="12">
        <v>44174</v>
      </c>
      <c r="L85" s="13">
        <v>3000</v>
      </c>
      <c r="M85" s="13">
        <v>3000</v>
      </c>
      <c r="N85" s="13">
        <v>95.2</v>
      </c>
      <c r="O85" s="14">
        <f t="shared" si="2"/>
        <v>2904.8</v>
      </c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7" customFormat="1" ht="36">
      <c r="A86" s="10" t="s">
        <v>280</v>
      </c>
      <c r="B86" s="11" t="s">
        <v>281</v>
      </c>
      <c r="C86" s="11" t="s">
        <v>19</v>
      </c>
      <c r="D86" s="11" t="s">
        <v>91</v>
      </c>
      <c r="E86" s="11" t="s">
        <v>29</v>
      </c>
      <c r="F86" s="22" t="s">
        <v>453</v>
      </c>
      <c r="G86" s="12">
        <v>44176</v>
      </c>
      <c r="H86" s="23" t="s">
        <v>17</v>
      </c>
      <c r="I86" s="11" t="s">
        <v>250</v>
      </c>
      <c r="J86" s="11" t="s">
        <v>282</v>
      </c>
      <c r="K86" s="12">
        <v>44174</v>
      </c>
      <c r="L86" s="13">
        <v>3000</v>
      </c>
      <c r="M86" s="13">
        <v>3000</v>
      </c>
      <c r="N86" s="13">
        <v>95.2</v>
      </c>
      <c r="O86" s="14">
        <f t="shared" si="2"/>
        <v>2904.8</v>
      </c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7" customFormat="1" ht="36">
      <c r="A87" s="10" t="s">
        <v>283</v>
      </c>
      <c r="B87" s="11" t="s">
        <v>284</v>
      </c>
      <c r="C87" s="11" t="s">
        <v>19</v>
      </c>
      <c r="D87" s="11" t="s">
        <v>91</v>
      </c>
      <c r="E87" s="11" t="s">
        <v>29</v>
      </c>
      <c r="F87" s="22" t="s">
        <v>454</v>
      </c>
      <c r="G87" s="12">
        <v>44176</v>
      </c>
      <c r="H87" s="23" t="s">
        <v>17</v>
      </c>
      <c r="I87" s="11" t="s">
        <v>250</v>
      </c>
      <c r="J87" s="11" t="s">
        <v>285</v>
      </c>
      <c r="K87" s="12">
        <v>44174</v>
      </c>
      <c r="L87" s="13">
        <v>3000</v>
      </c>
      <c r="M87" s="13">
        <v>3000</v>
      </c>
      <c r="N87" s="13">
        <v>95.2</v>
      </c>
      <c r="O87" s="14">
        <f t="shared" si="2"/>
        <v>2904.8</v>
      </c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7" customFormat="1" ht="36">
      <c r="A88" s="10" t="s">
        <v>286</v>
      </c>
      <c r="B88" s="11" t="s">
        <v>287</v>
      </c>
      <c r="C88" s="11" t="s">
        <v>19</v>
      </c>
      <c r="D88" s="11" t="s">
        <v>91</v>
      </c>
      <c r="E88" s="11" t="s">
        <v>29</v>
      </c>
      <c r="F88" s="22" t="s">
        <v>455</v>
      </c>
      <c r="G88" s="12">
        <v>44176</v>
      </c>
      <c r="H88" s="23" t="s">
        <v>17</v>
      </c>
      <c r="I88" s="11" t="s">
        <v>250</v>
      </c>
      <c r="J88" s="11" t="s">
        <v>288</v>
      </c>
      <c r="K88" s="12">
        <v>44176</v>
      </c>
      <c r="L88" s="13">
        <v>3000</v>
      </c>
      <c r="M88" s="13">
        <v>3000</v>
      </c>
      <c r="N88" s="13">
        <v>95.2</v>
      </c>
      <c r="O88" s="14">
        <f t="shared" si="2"/>
        <v>2904.8</v>
      </c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7" customFormat="1" ht="36">
      <c r="A89" s="10" t="s">
        <v>289</v>
      </c>
      <c r="B89" s="11" t="s">
        <v>290</v>
      </c>
      <c r="C89" s="11" t="s">
        <v>19</v>
      </c>
      <c r="D89" s="11" t="s">
        <v>91</v>
      </c>
      <c r="E89" s="11" t="s">
        <v>29</v>
      </c>
      <c r="F89" s="22" t="s">
        <v>456</v>
      </c>
      <c r="G89" s="12">
        <v>44176</v>
      </c>
      <c r="H89" s="23" t="s">
        <v>17</v>
      </c>
      <c r="I89" s="11" t="s">
        <v>250</v>
      </c>
      <c r="J89" s="11" t="s">
        <v>291</v>
      </c>
      <c r="K89" s="12">
        <v>44174</v>
      </c>
      <c r="L89" s="16">
        <v>3000</v>
      </c>
      <c r="M89" s="16">
        <v>3000</v>
      </c>
      <c r="N89" s="13">
        <v>95.2</v>
      </c>
      <c r="O89" s="14">
        <f t="shared" si="2"/>
        <v>2904.8</v>
      </c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7" customFormat="1" ht="36">
      <c r="A90" s="10" t="s">
        <v>292</v>
      </c>
      <c r="B90" s="11" t="s">
        <v>293</v>
      </c>
      <c r="C90" s="11" t="s">
        <v>19</v>
      </c>
      <c r="D90" s="11" t="s">
        <v>91</v>
      </c>
      <c r="E90" s="11" t="s">
        <v>29</v>
      </c>
      <c r="F90" s="22" t="s">
        <v>457</v>
      </c>
      <c r="G90" s="12">
        <v>44176</v>
      </c>
      <c r="H90" s="23" t="s">
        <v>17</v>
      </c>
      <c r="I90" s="11" t="s">
        <v>250</v>
      </c>
      <c r="J90" s="11" t="s">
        <v>294</v>
      </c>
      <c r="K90" s="12">
        <v>44174</v>
      </c>
      <c r="L90" s="13">
        <v>3000</v>
      </c>
      <c r="M90" s="13">
        <v>3000</v>
      </c>
      <c r="N90" s="13">
        <v>95.2</v>
      </c>
      <c r="O90" s="14">
        <f t="shared" si="2"/>
        <v>2904.8</v>
      </c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</row>
    <row r="91" spans="1:255" s="7" customFormat="1" ht="36">
      <c r="A91" s="10" t="s">
        <v>295</v>
      </c>
      <c r="B91" s="11" t="s">
        <v>296</v>
      </c>
      <c r="C91" s="11" t="s">
        <v>19</v>
      </c>
      <c r="D91" s="11" t="s">
        <v>91</v>
      </c>
      <c r="E91" s="11" t="s">
        <v>29</v>
      </c>
      <c r="F91" s="22" t="s">
        <v>458</v>
      </c>
      <c r="G91" s="12">
        <v>44176</v>
      </c>
      <c r="H91" s="23" t="s">
        <v>17</v>
      </c>
      <c r="I91" s="11" t="s">
        <v>250</v>
      </c>
      <c r="J91" s="11" t="s">
        <v>297</v>
      </c>
      <c r="K91" s="12">
        <v>44174</v>
      </c>
      <c r="L91" s="13">
        <v>3000</v>
      </c>
      <c r="M91" s="13">
        <v>3000</v>
      </c>
      <c r="N91" s="13">
        <v>95.2</v>
      </c>
      <c r="O91" s="14">
        <f t="shared" si="2"/>
        <v>2904.8</v>
      </c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</row>
    <row r="92" spans="1:255" s="7" customFormat="1" ht="36">
      <c r="A92" s="10" t="s">
        <v>298</v>
      </c>
      <c r="B92" s="11" t="s">
        <v>299</v>
      </c>
      <c r="C92" s="11" t="s">
        <v>19</v>
      </c>
      <c r="D92" s="11" t="s">
        <v>91</v>
      </c>
      <c r="E92" s="11" t="s">
        <v>29</v>
      </c>
      <c r="F92" s="22" t="s">
        <v>459</v>
      </c>
      <c r="G92" s="12">
        <v>44176</v>
      </c>
      <c r="H92" s="23" t="s">
        <v>17</v>
      </c>
      <c r="I92" s="11" t="s">
        <v>250</v>
      </c>
      <c r="J92" s="11" t="s">
        <v>300</v>
      </c>
      <c r="K92" s="12">
        <v>44174</v>
      </c>
      <c r="L92" s="13">
        <v>3000</v>
      </c>
      <c r="M92" s="13">
        <v>3000</v>
      </c>
      <c r="N92" s="13">
        <v>95.2</v>
      </c>
      <c r="O92" s="14">
        <f t="shared" si="2"/>
        <v>2904.8</v>
      </c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</row>
    <row r="93" spans="1:255" s="7" customFormat="1" ht="36">
      <c r="A93" s="10" t="s">
        <v>301</v>
      </c>
      <c r="B93" s="11" t="s">
        <v>302</v>
      </c>
      <c r="C93" s="11" t="s">
        <v>19</v>
      </c>
      <c r="D93" s="11" t="s">
        <v>91</v>
      </c>
      <c r="E93" s="11" t="s">
        <v>29</v>
      </c>
      <c r="F93" s="22" t="s">
        <v>431</v>
      </c>
      <c r="G93" s="12">
        <v>44176</v>
      </c>
      <c r="H93" s="23" t="s">
        <v>17</v>
      </c>
      <c r="I93" s="11" t="s">
        <v>250</v>
      </c>
      <c r="J93" s="11" t="s">
        <v>303</v>
      </c>
      <c r="K93" s="12">
        <v>44174</v>
      </c>
      <c r="L93" s="13">
        <v>3000</v>
      </c>
      <c r="M93" s="13">
        <v>3000</v>
      </c>
      <c r="N93" s="13">
        <v>95.2</v>
      </c>
      <c r="O93" s="14">
        <f t="shared" si="2"/>
        <v>2904.8</v>
      </c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</row>
    <row r="94" spans="1:255" s="7" customFormat="1" ht="36">
      <c r="A94" s="10" t="s">
        <v>304</v>
      </c>
      <c r="B94" s="11" t="s">
        <v>305</v>
      </c>
      <c r="C94" s="11" t="s">
        <v>19</v>
      </c>
      <c r="D94" s="18" t="s">
        <v>306</v>
      </c>
      <c r="E94" s="11" t="s">
        <v>29</v>
      </c>
      <c r="F94" s="22" t="s">
        <v>432</v>
      </c>
      <c r="G94" s="12">
        <v>44176</v>
      </c>
      <c r="H94" s="23" t="s">
        <v>17</v>
      </c>
      <c r="I94" s="11" t="s">
        <v>250</v>
      </c>
      <c r="J94" s="11" t="s">
        <v>307</v>
      </c>
      <c r="K94" s="12">
        <v>44174</v>
      </c>
      <c r="L94" s="13">
        <v>3000</v>
      </c>
      <c r="M94" s="13">
        <v>3000</v>
      </c>
      <c r="N94" s="13">
        <v>95.2</v>
      </c>
      <c r="O94" s="14">
        <f t="shared" si="2"/>
        <v>2904.8</v>
      </c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</row>
    <row r="95" spans="1:255" s="7" customFormat="1" ht="36">
      <c r="A95" s="10" t="s">
        <v>308</v>
      </c>
      <c r="B95" s="11" t="s">
        <v>309</v>
      </c>
      <c r="C95" s="11" t="s">
        <v>19</v>
      </c>
      <c r="D95" s="11" t="s">
        <v>91</v>
      </c>
      <c r="E95" s="11" t="s">
        <v>29</v>
      </c>
      <c r="F95" s="22" t="s">
        <v>434</v>
      </c>
      <c r="G95" s="12">
        <v>44176</v>
      </c>
      <c r="H95" s="23" t="s">
        <v>17</v>
      </c>
      <c r="I95" s="11" t="s">
        <v>132</v>
      </c>
      <c r="J95" s="11" t="s">
        <v>310</v>
      </c>
      <c r="K95" s="12">
        <v>44174</v>
      </c>
      <c r="L95" s="13">
        <v>3000</v>
      </c>
      <c r="M95" s="13">
        <v>3000</v>
      </c>
      <c r="N95" s="13">
        <v>95.2</v>
      </c>
      <c r="O95" s="14">
        <f t="shared" si="2"/>
        <v>2904.8</v>
      </c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255" s="7" customFormat="1" ht="36">
      <c r="A96" s="10" t="s">
        <v>311</v>
      </c>
      <c r="B96" s="11" t="s">
        <v>312</v>
      </c>
      <c r="C96" s="11" t="s">
        <v>19</v>
      </c>
      <c r="D96" s="11" t="s">
        <v>91</v>
      </c>
      <c r="E96" s="11" t="s">
        <v>29</v>
      </c>
      <c r="F96" s="22" t="s">
        <v>433</v>
      </c>
      <c r="G96" s="12">
        <v>44176</v>
      </c>
      <c r="H96" s="23" t="s">
        <v>17</v>
      </c>
      <c r="I96" s="11" t="s">
        <v>132</v>
      </c>
      <c r="J96" s="11" t="s">
        <v>313</v>
      </c>
      <c r="K96" s="12">
        <v>44174</v>
      </c>
      <c r="L96" s="13">
        <v>3000</v>
      </c>
      <c r="M96" s="13">
        <v>3000</v>
      </c>
      <c r="N96" s="13">
        <v>95.2</v>
      </c>
      <c r="O96" s="14">
        <f t="shared" si="2"/>
        <v>2904.8</v>
      </c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</row>
    <row r="97" spans="1:255" s="7" customFormat="1" ht="36">
      <c r="A97" s="10" t="s">
        <v>314</v>
      </c>
      <c r="B97" s="11" t="s">
        <v>315</v>
      </c>
      <c r="C97" s="11" t="s">
        <v>19</v>
      </c>
      <c r="D97" s="11" t="s">
        <v>91</v>
      </c>
      <c r="E97" s="11" t="s">
        <v>29</v>
      </c>
      <c r="F97" s="22" t="s">
        <v>435</v>
      </c>
      <c r="G97" s="12">
        <v>44176</v>
      </c>
      <c r="H97" s="23" t="s">
        <v>17</v>
      </c>
      <c r="I97" s="11" t="s">
        <v>132</v>
      </c>
      <c r="J97" s="11" t="s">
        <v>316</v>
      </c>
      <c r="K97" s="12">
        <v>44174</v>
      </c>
      <c r="L97" s="13">
        <v>3000</v>
      </c>
      <c r="M97" s="13">
        <v>3000</v>
      </c>
      <c r="N97" s="13">
        <v>95.2</v>
      </c>
      <c r="O97" s="14">
        <f t="shared" si="2"/>
        <v>2904.8</v>
      </c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</row>
    <row r="98" spans="1:255" s="7" customFormat="1" ht="36">
      <c r="A98" s="10" t="s">
        <v>317</v>
      </c>
      <c r="B98" s="11" t="s">
        <v>318</v>
      </c>
      <c r="C98" s="11" t="s">
        <v>19</v>
      </c>
      <c r="D98" s="11" t="s">
        <v>91</v>
      </c>
      <c r="E98" s="11" t="s">
        <v>29</v>
      </c>
      <c r="F98" s="22" t="s">
        <v>436</v>
      </c>
      <c r="G98" s="12">
        <v>44176</v>
      </c>
      <c r="H98" s="23" t="s">
        <v>17</v>
      </c>
      <c r="I98" s="11" t="s">
        <v>132</v>
      </c>
      <c r="J98" s="11" t="s">
        <v>319</v>
      </c>
      <c r="K98" s="12">
        <v>44174</v>
      </c>
      <c r="L98" s="13">
        <v>3000</v>
      </c>
      <c r="M98" s="13">
        <v>3000</v>
      </c>
      <c r="N98" s="13">
        <v>95.2</v>
      </c>
      <c r="O98" s="14">
        <f t="shared" si="2"/>
        <v>2904.8</v>
      </c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</row>
    <row r="99" spans="1:255" s="7" customFormat="1" ht="36">
      <c r="A99" s="10" t="s">
        <v>320</v>
      </c>
      <c r="B99" s="11" t="s">
        <v>321</v>
      </c>
      <c r="C99" s="11" t="s">
        <v>19</v>
      </c>
      <c r="D99" s="11" t="s">
        <v>91</v>
      </c>
      <c r="E99" s="11" t="s">
        <v>29</v>
      </c>
      <c r="F99" s="22" t="s">
        <v>437</v>
      </c>
      <c r="G99" s="12">
        <v>44176</v>
      </c>
      <c r="H99" s="23" t="s">
        <v>17</v>
      </c>
      <c r="I99" s="11" t="s">
        <v>132</v>
      </c>
      <c r="J99" s="11" t="s">
        <v>322</v>
      </c>
      <c r="K99" s="12">
        <v>44174</v>
      </c>
      <c r="L99" s="13">
        <v>3000</v>
      </c>
      <c r="M99" s="13">
        <v>3000</v>
      </c>
      <c r="N99" s="13">
        <v>95.2</v>
      </c>
      <c r="O99" s="14">
        <f t="shared" si="2"/>
        <v>2904.8</v>
      </c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</row>
    <row r="100" spans="1:255" s="7" customFormat="1" ht="36">
      <c r="A100" s="10" t="s">
        <v>323</v>
      </c>
      <c r="B100" s="11" t="s">
        <v>324</v>
      </c>
      <c r="C100" s="11" t="s">
        <v>19</v>
      </c>
      <c r="D100" s="11" t="s">
        <v>91</v>
      </c>
      <c r="E100" s="11" t="s">
        <v>29</v>
      </c>
      <c r="F100" s="22" t="s">
        <v>438</v>
      </c>
      <c r="G100" s="12">
        <v>44176</v>
      </c>
      <c r="H100" s="23" t="s">
        <v>17</v>
      </c>
      <c r="I100" s="11" t="s">
        <v>250</v>
      </c>
      <c r="J100" s="11" t="s">
        <v>325</v>
      </c>
      <c r="K100" s="12">
        <v>44174</v>
      </c>
      <c r="L100" s="13">
        <v>3000</v>
      </c>
      <c r="M100" s="13">
        <v>3000</v>
      </c>
      <c r="N100" s="13">
        <v>95.2</v>
      </c>
      <c r="O100" s="14">
        <f t="shared" si="2"/>
        <v>2904.8</v>
      </c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</row>
    <row r="101" spans="1:255" s="7" customFormat="1" ht="36">
      <c r="A101" s="10" t="s">
        <v>326</v>
      </c>
      <c r="B101" s="11" t="s">
        <v>327</v>
      </c>
      <c r="C101" s="11" t="s">
        <v>19</v>
      </c>
      <c r="D101" s="11" t="s">
        <v>131</v>
      </c>
      <c r="E101" s="11" t="s">
        <v>29</v>
      </c>
      <c r="F101" s="22" t="s">
        <v>439</v>
      </c>
      <c r="G101" s="12">
        <v>44176</v>
      </c>
      <c r="H101" s="23" t="s">
        <v>17</v>
      </c>
      <c r="I101" s="11" t="s">
        <v>132</v>
      </c>
      <c r="J101" s="11" t="s">
        <v>328</v>
      </c>
      <c r="K101" s="12">
        <v>44174</v>
      </c>
      <c r="L101" s="13">
        <v>3000</v>
      </c>
      <c r="M101" s="13">
        <v>3000</v>
      </c>
      <c r="N101" s="13">
        <v>95.2</v>
      </c>
      <c r="O101" s="14">
        <f t="shared" si="2"/>
        <v>2904.8</v>
      </c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</row>
    <row r="102" spans="1:255" s="7" customFormat="1" ht="36">
      <c r="A102" s="10" t="s">
        <v>329</v>
      </c>
      <c r="B102" s="11" t="s">
        <v>330</v>
      </c>
      <c r="C102" s="11" t="s">
        <v>19</v>
      </c>
      <c r="D102" s="11" t="s">
        <v>131</v>
      </c>
      <c r="E102" s="11" t="s">
        <v>29</v>
      </c>
      <c r="F102" s="22" t="s">
        <v>440</v>
      </c>
      <c r="G102" s="12">
        <v>44176</v>
      </c>
      <c r="H102" s="23" t="s">
        <v>17</v>
      </c>
      <c r="I102" s="11" t="s">
        <v>132</v>
      </c>
      <c r="J102" s="11" t="s">
        <v>331</v>
      </c>
      <c r="K102" s="12">
        <v>44174</v>
      </c>
      <c r="L102" s="13">
        <v>3000</v>
      </c>
      <c r="M102" s="13">
        <v>3000</v>
      </c>
      <c r="N102" s="13">
        <v>95.2</v>
      </c>
      <c r="O102" s="14">
        <f t="shared" si="2"/>
        <v>2904.8</v>
      </c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</row>
    <row r="103" spans="1:255" s="7" customFormat="1" ht="36">
      <c r="A103" s="10" t="s">
        <v>332</v>
      </c>
      <c r="B103" s="11" t="s">
        <v>333</v>
      </c>
      <c r="C103" s="11" t="s">
        <v>19</v>
      </c>
      <c r="D103" s="11" t="s">
        <v>131</v>
      </c>
      <c r="E103" s="11" t="s">
        <v>29</v>
      </c>
      <c r="F103" s="22" t="s">
        <v>441</v>
      </c>
      <c r="G103" s="12">
        <v>44176</v>
      </c>
      <c r="H103" s="23" t="s">
        <v>17</v>
      </c>
      <c r="I103" s="11" t="s">
        <v>334</v>
      </c>
      <c r="J103" s="11" t="s">
        <v>335</v>
      </c>
      <c r="K103" s="12">
        <v>44174</v>
      </c>
      <c r="L103" s="13">
        <v>3000</v>
      </c>
      <c r="M103" s="13">
        <v>3000</v>
      </c>
      <c r="N103" s="13">
        <v>95.2</v>
      </c>
      <c r="O103" s="14">
        <f t="shared" si="2"/>
        <v>2904.8</v>
      </c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</row>
    <row r="104" spans="1:255" s="7" customFormat="1" ht="36">
      <c r="A104" s="10" t="s">
        <v>336</v>
      </c>
      <c r="B104" s="11" t="s">
        <v>337</v>
      </c>
      <c r="C104" s="11" t="s">
        <v>19</v>
      </c>
      <c r="D104" s="11" t="s">
        <v>131</v>
      </c>
      <c r="E104" s="11" t="s">
        <v>29</v>
      </c>
      <c r="F104" s="22" t="s">
        <v>442</v>
      </c>
      <c r="G104" s="12">
        <v>44176</v>
      </c>
      <c r="H104" s="23" t="s">
        <v>17</v>
      </c>
      <c r="I104" s="11" t="s">
        <v>132</v>
      </c>
      <c r="J104" s="11" t="s">
        <v>338</v>
      </c>
      <c r="K104" s="12">
        <v>44174</v>
      </c>
      <c r="L104" s="13">
        <v>3000</v>
      </c>
      <c r="M104" s="13">
        <v>3000</v>
      </c>
      <c r="N104" s="13" t="s">
        <v>339</v>
      </c>
      <c r="O104" s="14">
        <f t="shared" si="2"/>
        <v>2904.8</v>
      </c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</row>
    <row r="105" spans="1:255" s="7" customFormat="1" ht="36">
      <c r="A105" s="10" t="s">
        <v>340</v>
      </c>
      <c r="B105" s="11" t="s">
        <v>341</v>
      </c>
      <c r="C105" s="11" t="s">
        <v>19</v>
      </c>
      <c r="D105" s="11" t="s">
        <v>131</v>
      </c>
      <c r="E105" s="11" t="s">
        <v>29</v>
      </c>
      <c r="F105" s="22" t="s">
        <v>443</v>
      </c>
      <c r="G105" s="12">
        <v>44176</v>
      </c>
      <c r="H105" s="23" t="s">
        <v>17</v>
      </c>
      <c r="I105" s="11" t="s">
        <v>22</v>
      </c>
      <c r="J105" s="11" t="s">
        <v>342</v>
      </c>
      <c r="K105" s="12">
        <v>44174</v>
      </c>
      <c r="L105" s="13">
        <v>3000</v>
      </c>
      <c r="M105" s="13">
        <v>3000</v>
      </c>
      <c r="N105" s="13">
        <v>95.2</v>
      </c>
      <c r="O105" s="14">
        <f t="shared" si="2"/>
        <v>2904.8</v>
      </c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</row>
    <row r="106" spans="1:255" s="7" customFormat="1" ht="36">
      <c r="A106" s="10" t="s">
        <v>343</v>
      </c>
      <c r="B106" s="11" t="s">
        <v>344</v>
      </c>
      <c r="C106" s="11" t="s">
        <v>19</v>
      </c>
      <c r="D106" s="11" t="s">
        <v>131</v>
      </c>
      <c r="E106" s="11" t="s">
        <v>29</v>
      </c>
      <c r="F106" s="22" t="s">
        <v>385</v>
      </c>
      <c r="G106" s="12">
        <v>44146</v>
      </c>
      <c r="H106" s="23" t="s">
        <v>17</v>
      </c>
      <c r="I106" s="11" t="s">
        <v>132</v>
      </c>
      <c r="J106" s="11" t="s">
        <v>345</v>
      </c>
      <c r="K106" s="12">
        <v>44174</v>
      </c>
      <c r="L106" s="13">
        <v>3000</v>
      </c>
      <c r="M106" s="13">
        <v>3000</v>
      </c>
      <c r="N106" s="13">
        <v>95.2</v>
      </c>
      <c r="O106" s="14">
        <f t="shared" si="2"/>
        <v>2904.8</v>
      </c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</row>
    <row r="107" spans="1:255" s="7" customFormat="1" ht="36">
      <c r="A107" s="10" t="s">
        <v>346</v>
      </c>
      <c r="B107" s="11" t="s">
        <v>347</v>
      </c>
      <c r="C107" s="11" t="s">
        <v>19</v>
      </c>
      <c r="D107" s="11" t="s">
        <v>131</v>
      </c>
      <c r="E107" s="11" t="s">
        <v>29</v>
      </c>
      <c r="F107" s="22" t="s">
        <v>378</v>
      </c>
      <c r="G107" s="12">
        <v>44176</v>
      </c>
      <c r="H107" s="23" t="s">
        <v>17</v>
      </c>
      <c r="I107" s="11" t="s">
        <v>132</v>
      </c>
      <c r="J107" s="11" t="s">
        <v>348</v>
      </c>
      <c r="K107" s="12">
        <v>44174</v>
      </c>
      <c r="L107" s="13">
        <v>3000</v>
      </c>
      <c r="M107" s="13">
        <v>3000</v>
      </c>
      <c r="N107" s="13">
        <v>95.2</v>
      </c>
      <c r="O107" s="14">
        <f t="shared" si="2"/>
        <v>2904.8</v>
      </c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</row>
    <row r="108" spans="1:255" s="7" customFormat="1" ht="36">
      <c r="A108" s="10" t="s">
        <v>349</v>
      </c>
      <c r="B108" s="11" t="s">
        <v>350</v>
      </c>
      <c r="C108" s="11" t="s">
        <v>19</v>
      </c>
      <c r="D108" s="11" t="s">
        <v>131</v>
      </c>
      <c r="E108" s="11" t="s">
        <v>29</v>
      </c>
      <c r="F108" s="22" t="s">
        <v>379</v>
      </c>
      <c r="G108" s="12">
        <v>44176</v>
      </c>
      <c r="H108" s="23" t="s">
        <v>17</v>
      </c>
      <c r="I108" s="11" t="s">
        <v>22</v>
      </c>
      <c r="J108" s="11" t="s">
        <v>351</v>
      </c>
      <c r="K108" s="12">
        <v>44174</v>
      </c>
      <c r="L108" s="13">
        <v>3000</v>
      </c>
      <c r="M108" s="13">
        <v>3000</v>
      </c>
      <c r="N108" s="13">
        <v>95.2</v>
      </c>
      <c r="O108" s="14">
        <f t="shared" si="2"/>
        <v>2904.8</v>
      </c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</row>
    <row r="109" spans="1:255" s="7" customFormat="1" ht="36">
      <c r="A109" s="10" t="s">
        <v>352</v>
      </c>
      <c r="B109" s="11" t="s">
        <v>353</v>
      </c>
      <c r="C109" s="11" t="s">
        <v>19</v>
      </c>
      <c r="D109" s="11" t="s">
        <v>131</v>
      </c>
      <c r="E109" s="11" t="s">
        <v>29</v>
      </c>
      <c r="F109" s="22" t="s">
        <v>380</v>
      </c>
      <c r="G109" s="12">
        <v>44176</v>
      </c>
      <c r="H109" s="23" t="s">
        <v>17</v>
      </c>
      <c r="I109" s="11" t="s">
        <v>132</v>
      </c>
      <c r="J109" s="11" t="s">
        <v>354</v>
      </c>
      <c r="K109" s="12">
        <v>44174</v>
      </c>
      <c r="L109" s="13">
        <v>3000</v>
      </c>
      <c r="M109" s="13">
        <v>3000</v>
      </c>
      <c r="N109" s="13">
        <v>95.2</v>
      </c>
      <c r="O109" s="14">
        <f t="shared" si="2"/>
        <v>2904.8</v>
      </c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</row>
    <row r="110" spans="1:255" s="7" customFormat="1" ht="36">
      <c r="A110" s="10" t="s">
        <v>355</v>
      </c>
      <c r="B110" s="11" t="s">
        <v>356</v>
      </c>
      <c r="C110" s="11" t="s">
        <v>19</v>
      </c>
      <c r="D110" s="11" t="s">
        <v>131</v>
      </c>
      <c r="E110" s="11" t="s">
        <v>29</v>
      </c>
      <c r="F110" s="22" t="s">
        <v>381</v>
      </c>
      <c r="G110" s="12">
        <v>44176</v>
      </c>
      <c r="H110" s="23" t="s">
        <v>17</v>
      </c>
      <c r="I110" s="11" t="s">
        <v>132</v>
      </c>
      <c r="J110" s="11" t="s">
        <v>357</v>
      </c>
      <c r="K110" s="12">
        <v>44174</v>
      </c>
      <c r="L110" s="13">
        <v>3000</v>
      </c>
      <c r="M110" s="13">
        <v>3000</v>
      </c>
      <c r="N110" s="13">
        <v>95.2</v>
      </c>
      <c r="O110" s="14">
        <f t="shared" si="2"/>
        <v>2904.8</v>
      </c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</row>
    <row r="111" spans="1:255" s="7" customFormat="1" ht="36">
      <c r="A111" s="10" t="s">
        <v>358</v>
      </c>
      <c r="B111" s="11" t="s">
        <v>359</v>
      </c>
      <c r="C111" s="11" t="s">
        <v>19</v>
      </c>
      <c r="D111" s="11" t="s">
        <v>91</v>
      </c>
      <c r="E111" s="11" t="s">
        <v>29</v>
      </c>
      <c r="F111" s="22" t="s">
        <v>382</v>
      </c>
      <c r="G111" s="12">
        <v>44157</v>
      </c>
      <c r="H111" s="23" t="s">
        <v>17</v>
      </c>
      <c r="I111" s="11" t="s">
        <v>132</v>
      </c>
      <c r="J111" s="11" t="s">
        <v>360</v>
      </c>
      <c r="K111" s="12">
        <v>44187</v>
      </c>
      <c r="L111" s="13">
        <v>3000</v>
      </c>
      <c r="M111" s="13">
        <v>3000</v>
      </c>
      <c r="N111" s="13">
        <v>95.2</v>
      </c>
      <c r="O111" s="14">
        <f t="shared" si="2"/>
        <v>2904.8</v>
      </c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</row>
    <row r="112" spans="1:255" s="7" customFormat="1" ht="36">
      <c r="A112" s="10" t="s">
        <v>361</v>
      </c>
      <c r="B112" s="11" t="s">
        <v>362</v>
      </c>
      <c r="C112" s="11" t="s">
        <v>19</v>
      </c>
      <c r="D112" s="11" t="s">
        <v>131</v>
      </c>
      <c r="E112" s="11" t="s">
        <v>29</v>
      </c>
      <c r="F112" s="22" t="s">
        <v>383</v>
      </c>
      <c r="G112" s="12">
        <v>44176</v>
      </c>
      <c r="H112" s="23" t="s">
        <v>17</v>
      </c>
      <c r="I112" s="11" t="s">
        <v>132</v>
      </c>
      <c r="J112" s="11" t="s">
        <v>363</v>
      </c>
      <c r="K112" s="12">
        <v>44174</v>
      </c>
      <c r="L112" s="13">
        <v>3000</v>
      </c>
      <c r="M112" s="13">
        <v>3000</v>
      </c>
      <c r="N112" s="13">
        <v>95.2</v>
      </c>
      <c r="O112" s="14">
        <f t="shared" si="2"/>
        <v>2904.8</v>
      </c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</row>
    <row r="113" spans="1:255" s="7" customFormat="1" ht="36">
      <c r="A113" s="10" t="s">
        <v>364</v>
      </c>
      <c r="B113" s="11" t="s">
        <v>365</v>
      </c>
      <c r="C113" s="11" t="s">
        <v>19</v>
      </c>
      <c r="D113" s="11" t="s">
        <v>91</v>
      </c>
      <c r="E113" s="11" t="s">
        <v>29</v>
      </c>
      <c r="F113" s="22" t="s">
        <v>384</v>
      </c>
      <c r="G113" s="12">
        <v>44176</v>
      </c>
      <c r="H113" s="23" t="s">
        <v>17</v>
      </c>
      <c r="I113" s="11" t="s">
        <v>92</v>
      </c>
      <c r="J113" s="11" t="s">
        <v>366</v>
      </c>
      <c r="K113" s="12">
        <v>44174</v>
      </c>
      <c r="L113" s="13">
        <v>3000</v>
      </c>
      <c r="M113" s="13">
        <v>3000</v>
      </c>
      <c r="N113" s="13">
        <v>95.2</v>
      </c>
      <c r="O113" s="14">
        <f t="shared" si="2"/>
        <v>2904.8</v>
      </c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</row>
    <row r="114" spans="1:255" s="7" customFormat="1" ht="36">
      <c r="A114" s="10" t="s">
        <v>367</v>
      </c>
      <c r="B114" s="11" t="s">
        <v>368</v>
      </c>
      <c r="C114" s="11" t="s">
        <v>19</v>
      </c>
      <c r="D114" s="11" t="s">
        <v>91</v>
      </c>
      <c r="E114" s="11" t="s">
        <v>29</v>
      </c>
      <c r="F114" s="22" t="s">
        <v>377</v>
      </c>
      <c r="G114" s="12">
        <v>44176</v>
      </c>
      <c r="H114" s="23" t="s">
        <v>17</v>
      </c>
      <c r="I114" s="11" t="s">
        <v>92</v>
      </c>
      <c r="J114" s="11" t="s">
        <v>369</v>
      </c>
      <c r="K114" s="12">
        <v>44174</v>
      </c>
      <c r="L114" s="13">
        <v>3000</v>
      </c>
      <c r="M114" s="13">
        <v>3000</v>
      </c>
      <c r="N114" s="13">
        <v>95.2</v>
      </c>
      <c r="O114" s="14">
        <f t="shared" si="2"/>
        <v>2904.8</v>
      </c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</row>
    <row r="115" spans="1:255" s="7" customFormat="1" ht="36">
      <c r="A115" s="10" t="s">
        <v>370</v>
      </c>
      <c r="B115" s="11" t="s">
        <v>371</v>
      </c>
      <c r="C115" s="11" t="s">
        <v>19</v>
      </c>
      <c r="D115" s="11" t="s">
        <v>91</v>
      </c>
      <c r="E115" s="11" t="s">
        <v>29</v>
      </c>
      <c r="F115" s="22" t="s">
        <v>376</v>
      </c>
      <c r="G115" s="12">
        <v>44176</v>
      </c>
      <c r="H115" s="23" t="s">
        <v>17</v>
      </c>
      <c r="I115" s="11" t="s">
        <v>92</v>
      </c>
      <c r="J115" s="11" t="s">
        <v>372</v>
      </c>
      <c r="K115" s="12">
        <v>44174</v>
      </c>
      <c r="L115" s="13">
        <v>3000</v>
      </c>
      <c r="M115" s="13">
        <v>3000</v>
      </c>
      <c r="N115" s="13">
        <v>95.2</v>
      </c>
      <c r="O115" s="14">
        <f t="shared" si="2"/>
        <v>2904.8</v>
      </c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</row>
    <row r="116" spans="1:15" ht="42" customHeight="1">
      <c r="A116" s="21" t="s">
        <v>373</v>
      </c>
      <c r="B116" s="25"/>
      <c r="C116" s="26"/>
      <c r="D116" s="26"/>
      <c r="E116" s="26"/>
      <c r="F116" s="26"/>
      <c r="G116" s="26"/>
      <c r="H116" s="26"/>
      <c r="I116" s="26"/>
      <c r="J116" s="26"/>
      <c r="K116" s="27"/>
      <c r="L116" s="19">
        <f>SUM(L7:L115)</f>
        <v>807000</v>
      </c>
      <c r="M116" s="19">
        <f>SUM(M7:M115)</f>
        <v>807000</v>
      </c>
      <c r="N116" s="19">
        <f>SUM(N7:N115)</f>
        <v>125676.23999999982</v>
      </c>
      <c r="O116" s="20">
        <f t="shared" si="2"/>
        <v>681323.7600000002</v>
      </c>
    </row>
  </sheetData>
  <sheetProtection selectLockedCells="1" selectUnlockedCells="1"/>
  <mergeCells count="16">
    <mergeCell ref="O5:O6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H5"/>
    <mergeCell ref="B116:K116"/>
    <mergeCell ref="I5:I6"/>
    <mergeCell ref="J5:L5"/>
    <mergeCell ref="M5:M6"/>
    <mergeCell ref="N5:N6"/>
  </mergeCells>
  <hyperlinks>
    <hyperlink ref="H7" r:id="rId1" display="PDF"/>
    <hyperlink ref="H8" r:id="rId2" display="PDF"/>
    <hyperlink ref="H9" r:id="rId3" display="PDF"/>
    <hyperlink ref="H10" r:id="rId4" display="PDF"/>
    <hyperlink ref="H11" r:id="rId5" display="PDF"/>
    <hyperlink ref="H12" r:id="rId6" display="PDF"/>
    <hyperlink ref="H13" r:id="rId7" display="PDF"/>
    <hyperlink ref="H14" r:id="rId8" display="PDF"/>
    <hyperlink ref="H15" r:id="rId9" display="PDF"/>
    <hyperlink ref="H16" r:id="rId10" display="PDF"/>
    <hyperlink ref="H17" r:id="rId11" display="PDF"/>
    <hyperlink ref="H18" r:id="rId12" display="PDF"/>
    <hyperlink ref="H19" r:id="rId13" display="PDF"/>
    <hyperlink ref="H20" r:id="rId14" display="PDF"/>
    <hyperlink ref="H21" r:id="rId15" display="PDF"/>
    <hyperlink ref="H22" r:id="rId16" display="PDF"/>
    <hyperlink ref="H23" r:id="rId17" display="PDF"/>
    <hyperlink ref="H24" r:id="rId18" display="PDF"/>
    <hyperlink ref="H25" r:id="rId19" display="PDF"/>
    <hyperlink ref="H26" r:id="rId20" display="PDF"/>
    <hyperlink ref="H27" r:id="rId21" display="PDF"/>
    <hyperlink ref="H28" r:id="rId22" display="PDF"/>
    <hyperlink ref="H29" r:id="rId23" display="PDF"/>
    <hyperlink ref="H30" r:id="rId24" display="PDF"/>
    <hyperlink ref="H31" r:id="rId25" display="PDF"/>
    <hyperlink ref="H32" r:id="rId26" display="PDF"/>
    <hyperlink ref="H33" r:id="rId27" display="PDF"/>
    <hyperlink ref="H34" r:id="rId28" display="PDF"/>
    <hyperlink ref="H35" r:id="rId29" display="PDF"/>
    <hyperlink ref="H36" r:id="rId30" display="PDF"/>
    <hyperlink ref="H37" r:id="rId31" display="PDF"/>
    <hyperlink ref="H38" r:id="rId32" display="PDF"/>
    <hyperlink ref="H39" r:id="rId33" display="PDF"/>
    <hyperlink ref="H40" r:id="rId34" display="PDF"/>
    <hyperlink ref="H41" r:id="rId35" display="PDF"/>
    <hyperlink ref="H42" r:id="rId36" display="PDF"/>
    <hyperlink ref="H43" r:id="rId37" display="PDF"/>
    <hyperlink ref="H44" r:id="rId38" display="PDF"/>
    <hyperlink ref="H45" r:id="rId39" display="PDF"/>
    <hyperlink ref="H46" r:id="rId40" display="PDF"/>
    <hyperlink ref="H47" r:id="rId41" display="PDF"/>
    <hyperlink ref="H48" r:id="rId42" display="PDF"/>
    <hyperlink ref="H49" r:id="rId43" display="PDF"/>
    <hyperlink ref="H50" r:id="rId44" display="PDF"/>
    <hyperlink ref="H51" r:id="rId45" display="PDF"/>
    <hyperlink ref="H52" r:id="rId46" display="PDF"/>
    <hyperlink ref="H53" r:id="rId47" display="PDF"/>
    <hyperlink ref="H54" r:id="rId48" display="PDF"/>
    <hyperlink ref="H55" r:id="rId49" display="PDF"/>
    <hyperlink ref="H56" r:id="rId50" display="PDF"/>
    <hyperlink ref="H57" r:id="rId51" display="PDF"/>
    <hyperlink ref="H58" r:id="rId52" display="PDF"/>
    <hyperlink ref="H59" r:id="rId53" display="PDF"/>
    <hyperlink ref="H60" r:id="rId54" display="PDF"/>
    <hyperlink ref="H61" r:id="rId55" display="PDF"/>
    <hyperlink ref="H62" r:id="rId56" display="PDF"/>
    <hyperlink ref="H63" r:id="rId57" display="PDF"/>
    <hyperlink ref="H64" r:id="rId58" display="PDF"/>
    <hyperlink ref="H65" r:id="rId59" display="PDF"/>
    <hyperlink ref="H66" r:id="rId60" display="PDF"/>
    <hyperlink ref="H67" r:id="rId61" display="PDF"/>
    <hyperlink ref="H68" r:id="rId62" display="PDF"/>
    <hyperlink ref="H69" r:id="rId63" display="PDF"/>
    <hyperlink ref="H70" r:id="rId64" display="PDF"/>
    <hyperlink ref="H71" r:id="rId65" display="PDF"/>
    <hyperlink ref="H72" r:id="rId66" display="PDF"/>
    <hyperlink ref="H73" r:id="rId67" display="PDF"/>
    <hyperlink ref="H74" r:id="rId68" display="PDF"/>
    <hyperlink ref="H75" r:id="rId69" display="PDF"/>
    <hyperlink ref="H76" r:id="rId70" display="PDF"/>
    <hyperlink ref="H77" r:id="rId71" display="PDF"/>
    <hyperlink ref="H78" r:id="rId72" display="PDF"/>
    <hyperlink ref="H79" r:id="rId73" display="PDF"/>
    <hyperlink ref="H80" r:id="rId74" display="PDF"/>
    <hyperlink ref="H81" r:id="rId75" display="PDF"/>
    <hyperlink ref="H82" r:id="rId76" display="PDF"/>
    <hyperlink ref="H83" r:id="rId77" display="PDF"/>
    <hyperlink ref="H84" r:id="rId78" display="PDF"/>
    <hyperlink ref="H85" r:id="rId79" display="PDF"/>
    <hyperlink ref="H86" r:id="rId80" display="PDF"/>
    <hyperlink ref="H87" r:id="rId81" display="PDF"/>
    <hyperlink ref="H88" r:id="rId82" display="PDF"/>
    <hyperlink ref="H89" r:id="rId83" display="PDF"/>
    <hyperlink ref="H90" r:id="rId84" display="PDF"/>
    <hyperlink ref="H91" r:id="rId85" display="PDF"/>
    <hyperlink ref="H92" r:id="rId86" display="PDF"/>
    <hyperlink ref="H93" r:id="rId87" display="PDF"/>
    <hyperlink ref="H94" r:id="rId88" display="PDF"/>
    <hyperlink ref="H95" r:id="rId89" display="PDF"/>
    <hyperlink ref="H96" r:id="rId90" display="PDF"/>
    <hyperlink ref="H97" r:id="rId91" display="PDF"/>
    <hyperlink ref="H98" r:id="rId92" display="PDF"/>
    <hyperlink ref="H99" r:id="rId93" display="PDF"/>
    <hyperlink ref="H100" r:id="rId94" display="PDF"/>
    <hyperlink ref="H101" r:id="rId95" display="PDF"/>
    <hyperlink ref="H102" r:id="rId96" display="PDF"/>
    <hyperlink ref="H103" r:id="rId97" display="PDF"/>
    <hyperlink ref="H104" r:id="rId98" display="PDF"/>
    <hyperlink ref="H105" r:id="rId99" display="PDF"/>
    <hyperlink ref="H106" r:id="rId100" display="PDF"/>
    <hyperlink ref="H107" r:id="rId101" display="PDF"/>
    <hyperlink ref="H108" r:id="rId102" display="PDF"/>
    <hyperlink ref="H109" r:id="rId103" display="PDF"/>
    <hyperlink ref="H110" r:id="rId104" display="PDF"/>
    <hyperlink ref="H111" r:id="rId105" display="PDF"/>
    <hyperlink ref="H112" r:id="rId106" display="PDF"/>
    <hyperlink ref="H113" r:id="rId107" display="PDF"/>
    <hyperlink ref="H114" r:id="rId108" display="PDF"/>
    <hyperlink ref="H115" r:id="rId109" display="PDF"/>
  </hyperlinks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scale="35" r:id="rId110"/>
  <headerFooter alignWithMargins="0">
    <oddHeader>&amp;LPREFEITURA DE JUIZ DE FORA&amp;CTRANSPARÊNCIA COVID-19&amp;R&amp;"-,Itálico"covid19.pjf.mg.gov.br</oddHeader>
    <oddFooter>&amp;LDespesas para o Enfrentamento ao COVID-19  | Auxilio Cultural - Lei Aldir Blanc&amp;CAtualizado em: &amp;D -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PJF</dc:creator>
  <cp:keywords/>
  <dc:description/>
  <cp:lastModifiedBy>Diego Pessoa - Ouvidor Geral</cp:lastModifiedBy>
  <cp:lastPrinted>2022-05-31T16:39:41Z</cp:lastPrinted>
  <dcterms:created xsi:type="dcterms:W3CDTF">2022-05-31T16:41:13Z</dcterms:created>
  <dcterms:modified xsi:type="dcterms:W3CDTF">2022-05-31T17:14:49Z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